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Sheet1" sheetId="1" r:id="rId1"/>
    <sheet name="Sheet2" sheetId="2" r:id="rId2"/>
    <sheet name="Sheet3" sheetId="3" r:id="rId3"/>
  </sheets>
  <definedNames>
    <definedName name="_xlfn.BAHTTEXT" hidden="1">#NAME?</definedName>
    <definedName name="_xlnm.Print_Area" localSheetId="0">'Sheet1'!$A$1:$J$82</definedName>
  </definedNames>
  <calcPr fullCalcOnLoad="1"/>
</workbook>
</file>

<file path=xl/sharedStrings.xml><?xml version="1.0" encoding="utf-8"?>
<sst xmlns="http://schemas.openxmlformats.org/spreadsheetml/2006/main" count="408" uniqueCount="157">
  <si>
    <t>ลำดับที่</t>
  </si>
  <si>
    <t>เสนอราคาเป็นเงิน</t>
  </si>
  <si>
    <t>(ลงชื่อ)                                                         ผู้ว่าจ้าง                    (ลงชื่อ)                                                   ผู้รับจ้าง</t>
  </si>
  <si>
    <t xml:space="preserve"> นายกองค์การบริหารส่วนตำบลหนองบัวดง                                                กรรมการผู้จัดการ</t>
  </si>
  <si>
    <t>สรุปผลการประมาณราคา</t>
  </si>
  <si>
    <t>ส่วนราชการ   กองช่าง  องค์การบริหารส่วนตำบลหนองบัวดง</t>
  </si>
  <si>
    <t xml:space="preserve">สายทาง  - </t>
  </si>
  <si>
    <t>เจ้าของโครงการ  องค์การบริหารส่วนตำบลหนองบัวดง</t>
  </si>
  <si>
    <t>รายการ</t>
  </si>
  <si>
    <t>รวมค่างาน</t>
  </si>
  <si>
    <t>ค่า Factor F</t>
  </si>
  <si>
    <t>รวม</t>
  </si>
  <si>
    <t>หมายเหตุ</t>
  </si>
  <si>
    <t>ต้นทุน (บาท)</t>
  </si>
  <si>
    <t>ค่าก่อสร้าง (บาท)</t>
  </si>
  <si>
    <t>สรุป</t>
  </si>
  <si>
    <t>ประเภทงาน    งานถนน</t>
  </si>
  <si>
    <t>โครงการก่อสร้างถนน คสล.ภายใน</t>
  </si>
  <si>
    <t xml:space="preserve">หนาเฉลี่ย 0.15 เมตร พื้นที่ไม่น้อยกว่า </t>
  </si>
  <si>
    <t xml:space="preserve">                      (นายจรูณ  สาลีวัน)                                                                 (นายไทรัฐ  สาสังข์)</t>
  </si>
  <si>
    <t>แบบรูปรายการตามแบบ อบต.หนองบัวดงกำหนด</t>
  </si>
  <si>
    <t>เสนอราคาเมื่อวันที่   4  พฤศจิกายน    2562</t>
  </si>
  <si>
    <t>รวมเงินค่าก่อสร้าง</t>
  </si>
  <si>
    <t xml:space="preserve"> กว้าง 4 เมตร  ยาว  155  เมตร</t>
  </si>
  <si>
    <t>620  ตรม. และมีปริมาณคอนกรีต</t>
  </si>
  <si>
    <t>ไม่น้อยกว่า 93  ลบ.ม.</t>
  </si>
  <si>
    <t>สถานที่ก่อสร้าง  บ้านหนองจอก  หมู่ที่ 7</t>
  </si>
  <si>
    <t>หมู่บ้านหนองจอก หมู่ที่ 7</t>
  </si>
  <si>
    <t>งานที่ซื้อหรือจ้าง</t>
  </si>
  <si>
    <t>วงเงิน</t>
  </si>
  <si>
    <t>ซื้อ/จ้าง</t>
  </si>
  <si>
    <t>ราคากลาง</t>
  </si>
  <si>
    <t>วิธีการซื้อ/จ้าง</t>
  </si>
  <si>
    <t>ผู้เสนอราคา</t>
  </si>
  <si>
    <t>ผู้ได้รับการคัดเลือก</t>
  </si>
  <si>
    <t>และราคาที่ตกลงซื้อ/จ้าง</t>
  </si>
  <si>
    <t>เหตุผลที่คัดเลือก</t>
  </si>
  <si>
    <t>เลขที่ / วันที่</t>
  </si>
  <si>
    <t>ของสัญญาซื้อหรือจ้าง</t>
  </si>
  <si>
    <r>
      <t xml:space="preserve">                                                                        </t>
    </r>
    <r>
      <rPr>
        <b/>
        <sz val="16"/>
        <rFont val="Angsana New"/>
        <family val="1"/>
      </rPr>
      <t xml:space="preserve"> องค์การบริหารส่วนตำบลหนองบัวดง  อำเภอศิลาลาด  จังหวัดศรีสะเกษ  </t>
    </r>
  </si>
  <si>
    <t>(ลงชื่อ)                                                                 ผู้จัดทำ                                                                                                (ลงชื่อ)                                                                      ผู้ตรวจสอบ</t>
  </si>
  <si>
    <t xml:space="preserve">                                        (                                                                 )                                                            </t>
  </si>
  <si>
    <t xml:space="preserve">             (                                                              )</t>
  </si>
  <si>
    <t>มีอาชีพรับจ้าง/ขาย</t>
  </si>
  <si>
    <t>เฉพาะเจาะจง</t>
  </si>
  <si>
    <t>นายแถว  เสเร</t>
  </si>
  <si>
    <t>นายอุดร  สิงห์ลี</t>
  </si>
  <si>
    <t>จ้างงานผู้ดูแลสวน</t>
  </si>
  <si>
    <t>จ้างยามสถานีสูบน้ำ</t>
  </si>
  <si>
    <t>จ้างทำความสะอาดศูนย์พัฒนาเด็กเล็ก</t>
  </si>
  <si>
    <t>นางลำใย  กายแก้ว</t>
  </si>
  <si>
    <t>จ้างผู้ดูแลการผลิตน้ำประปา</t>
  </si>
  <si>
    <t>นายบุญมี  เพ็ชรักษา</t>
  </si>
  <si>
    <t>ร้านน้ำดื่มลูกแพร</t>
  </si>
  <si>
    <t>หจก.ราษีทรัพย์ศิริปิโตรเลี่ยม</t>
  </si>
  <si>
    <t>ร้านอักษรสิน</t>
  </si>
  <si>
    <t xml:space="preserve">ซื้อน้ำดื่ม  </t>
  </si>
  <si>
    <t xml:space="preserve">ซื้อน้ำมัน  </t>
  </si>
  <si>
    <t xml:space="preserve">ซื้อวารสารสิ่งพิมพ์  </t>
  </si>
  <si>
    <t>จ้างยาม อบต.หนองบัวดง</t>
  </si>
  <si>
    <t>นายสมเกียรติ  วรรณวงษ์</t>
  </si>
  <si>
    <t>133/2563 ลว.30 พค.63</t>
  </si>
  <si>
    <t>135/2563 ลว.30 พค.63</t>
  </si>
  <si>
    <t>134/2563 ลว.30 พค.63</t>
  </si>
  <si>
    <t>136/2563 ลว.30 พค.63</t>
  </si>
  <si>
    <t>หจก.เจริญศักดิ์ทรัพย์รุ่งเรือง</t>
  </si>
  <si>
    <t>137/2563 ลว.25 มิย.63</t>
  </si>
  <si>
    <t>จ้างขุดลอกหนองน้ำ 2  แห่ง</t>
  </si>
  <si>
    <t>ก่อสร้างถนน คสล.ม.4-ม.5</t>
  </si>
  <si>
    <t>ส.28 /2563 ลว.12 มิย.63</t>
  </si>
  <si>
    <t>ก่อสร้างถนน คสล.ม.3-คันไดร์</t>
  </si>
  <si>
    <t>หจกบุญเจริญราษีก่อสร้าง</t>
  </si>
  <si>
    <t>หจก.บึงบูรพ์ธุรกิจโยธา</t>
  </si>
  <si>
    <t>ส.29 /2563 ลว.12 มิย.63</t>
  </si>
  <si>
    <t>ก่อสร้างถนน ข้าง รพสต.-คันไดร์</t>
  </si>
  <si>
    <t>ส.30 /2563 ลว.12 มิย.63</t>
  </si>
  <si>
    <t>ส.31 /2563 ลว.12 มิย.63</t>
  </si>
  <si>
    <t>140/2563 ลว. 30 มิย.63</t>
  </si>
  <si>
    <t>138/2563 ลว. 30 มิย.63</t>
  </si>
  <si>
    <t>139/2563 ลว. 30 มิย.63</t>
  </si>
  <si>
    <t>141/2563 ลว. 30 มิย.63</t>
  </si>
  <si>
    <t>142/2563 ลว. 30 มิย.63</t>
  </si>
  <si>
    <t>143/2563 ลว. 30 มิย.63</t>
  </si>
  <si>
    <t>145/2563 ลว. 30 มิย.63</t>
  </si>
  <si>
    <t xml:space="preserve">ซื้อวารสารสิ่งพิมพ์ </t>
  </si>
  <si>
    <t>144/2563 ลว. 30 มิย.63</t>
  </si>
  <si>
    <t>ซื้ออาหารเสริม (นม) โรงเรียน</t>
  </si>
  <si>
    <t>บ.แมรี่แอนด์ฯ</t>
  </si>
  <si>
    <t>146/2563 ลว. 30 มิย.63</t>
  </si>
  <si>
    <t>ซื้ออาหารเสริม (นม) ศูนย์ฯ</t>
  </si>
  <si>
    <t>147/2563 ลว. 30 มิย.63</t>
  </si>
  <si>
    <t>จ้างรถรับส่งนักเรียนศูนยฯ</t>
  </si>
  <si>
    <t>น.ส.เทียมใจ  พรมทา</t>
  </si>
  <si>
    <t>148/2563 ลว. 30 มิย.63</t>
  </si>
  <si>
    <t>ซื้อสารส้ม+ คอลลีน</t>
  </si>
  <si>
    <t>หจก.ฟ้าลิขิต</t>
  </si>
  <si>
    <t>149/2563 ลว. 10 กค.63</t>
  </si>
  <si>
    <t>ซื้อหมึกเครื่องถ่ายเอกสาร</t>
  </si>
  <si>
    <t>150/2563 ลว. 14 กค.63</t>
  </si>
  <si>
    <t>ซื้อวัสดุงานบ้านงานครัว</t>
  </si>
  <si>
    <t>หจก.ไพศาลวิทยา</t>
  </si>
  <si>
    <t>151/2563 ลว.14 กค.63</t>
  </si>
  <si>
    <t>ซื้อวัสดุคอม (กองคลัง)</t>
  </si>
  <si>
    <t>ร้านปัญญาสเตชั่น</t>
  </si>
  <si>
    <t>152/2563 ลว. 24 กค.63</t>
  </si>
  <si>
    <t>จ้างทำป้ายประชาสัมพันธ์</t>
  </si>
  <si>
    <t>ร้านศุภณัฐ</t>
  </si>
  <si>
    <t>153/2563 ลว.24 กค.63</t>
  </si>
  <si>
    <t>ซื้อวัสดุสำนักงาน (กองการศึกษา)</t>
  </si>
  <si>
    <t>154/2563 ลว.24 กค.63</t>
  </si>
  <si>
    <t>ซื้อวัสดุสำนักงาน (กองสวัสดิการฯ)</t>
  </si>
  <si>
    <t>155/2563 ลว.24 กค.63</t>
  </si>
  <si>
    <t>ซื้อวัสดุสำนักงาน (กองคลัง)</t>
  </si>
  <si>
    <t>156/2563 ลว.24 กค.63</t>
  </si>
  <si>
    <t>ซื้อตู้เหล็กบานเลื่อน (กองการศึกษา)</t>
  </si>
  <si>
    <t>157/2563 ลว.31 กค.63</t>
  </si>
  <si>
    <t>ซื้อตู้เหล็กบานเลื่อน (สำนักปลัด)</t>
  </si>
  <si>
    <t>158/2563 ลว.31 กค.63</t>
  </si>
  <si>
    <t>ก่อสร้างถนน คสล.ม.5-คันไดร์</t>
  </si>
  <si>
    <t>หจก.บุญเจริญราษีก่อสร้าง</t>
  </si>
  <si>
    <t>ส.32/2563 ลว.24 กค.63</t>
  </si>
  <si>
    <t>ก่อสร้างถนนข้าง รพ.สต.ถึงคันไดร์</t>
  </si>
  <si>
    <t>ส.33/2563 ลว.24 กค.63</t>
  </si>
  <si>
    <t>ก่อสร้างถนน คสล.ม.3</t>
  </si>
  <si>
    <t>ส.34/2563 ลว.27 กค.63</t>
  </si>
  <si>
    <t>ปรับปรุงถนนหินคลุกบ้านตู้ ม.8</t>
  </si>
  <si>
    <t>ส.35/2563 ลว.27 กค.63</t>
  </si>
  <si>
    <t>161/2563 ลว.31 กค.63</t>
  </si>
  <si>
    <t>159/2563 ลว.31 กค.63</t>
  </si>
  <si>
    <t>160/2563 ลว.31 กค.63</t>
  </si>
  <si>
    <t>162/2563 ลว.31 กค.63</t>
  </si>
  <si>
    <t>164/2563 ลว.31 กค.63</t>
  </si>
  <si>
    <t>166/2563 ลว.31 กค.63</t>
  </si>
  <si>
    <t>167/2563 ลว.31 กค.63</t>
  </si>
  <si>
    <t>165/2563 ลว.31 กค.63</t>
  </si>
  <si>
    <t>163/2563 ลว.31 กค.63</t>
  </si>
  <si>
    <t>จ้างประกอบอาหารกลางวัน</t>
  </si>
  <si>
    <t>นางอ่อนสา  ศรีภูมาตร</t>
  </si>
  <si>
    <t>168/2563 ลว. 13 สค.63</t>
  </si>
  <si>
    <t>ซื้ออุปกรณ์และของสมนาคุณ</t>
  </si>
  <si>
    <t>169/2563 ลว. 13สค.63</t>
  </si>
  <si>
    <t>จ้างทำป้ายโครงการ</t>
  </si>
  <si>
    <t>170/2563 ลว.13 สค.63</t>
  </si>
  <si>
    <t>จ้างรถโดยสารปรับอากาศ</t>
  </si>
  <si>
    <t>นางนาตยา  จำปาพันธ์</t>
  </si>
  <si>
    <t>171/2563 ลว.13 สค.63</t>
  </si>
  <si>
    <r>
      <t xml:space="preserve">                                                                          </t>
    </r>
    <r>
      <rPr>
        <b/>
        <sz val="16"/>
        <rFont val="Angsana New"/>
        <family val="1"/>
      </rPr>
      <t xml:space="preserve"> สรุปผลการจัดซื้อจัดจ้างปีงบประมาณ พ.ศ. 2563</t>
    </r>
    <r>
      <rPr>
        <b/>
        <sz val="18"/>
        <rFont val="Angsana New"/>
        <family val="1"/>
      </rPr>
      <t xml:space="preserve">                                                         </t>
    </r>
    <r>
      <rPr>
        <b/>
        <sz val="18"/>
        <rFont val="Angsana New"/>
        <family val="1"/>
      </rPr>
      <t xml:space="preserve">                                                                                        </t>
    </r>
  </si>
  <si>
    <t>น.ส.นัฐนิชา  วงศ์วิลา</t>
  </si>
  <si>
    <t>172/2563 ลว.13 สค.63</t>
  </si>
  <si>
    <t>ซื้อโต๊ะทำงานเหล็ก 4 ฟุต (กองช่าง)</t>
  </si>
  <si>
    <t>173/2563 ลว.13 สค.63</t>
  </si>
  <si>
    <t>ซื้อโต๊ะทำงานเหล็ก 4 ฟุต (กองสวัสฯ)</t>
  </si>
  <si>
    <t>174/2563 ลว.13 สค.63</t>
  </si>
  <si>
    <t>ซื้อโต๊ะทำงานเหล็ก 4 ฟุต (สำนักปลัด)</t>
  </si>
  <si>
    <t xml:space="preserve"> 175/2563 ลว.13 สค.63</t>
  </si>
  <si>
    <t>ซื้อเครื่องพิมพ์แบบเลเซอร์</t>
  </si>
  <si>
    <t>176/2563 ลว. 17 สค.63</t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</si>
</sst>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ใช่&quot;;&quot;ใช่&quot;;&quot;ไม่ใช่&quot;"/>
    <numFmt numFmtId="200" formatCode="&quot;จริง&quot;;&quot;จริง&quot;;&quot;เท็จ&quot;"/>
    <numFmt numFmtId="201" formatCode="&quot;เปิด&quot;;&quot;เปิด&quot;;&quot;ปิด&quot;"/>
    <numFmt numFmtId="202" formatCode="[$€-2]\ #,##0.00_);[Red]\([$€-2]\ #,##0.00\)"/>
    <numFmt numFmtId="203" formatCode="_-* #,##0_-;\-* #,##0_-;_-* &quot;-&quot;??_-;_-@_-"/>
    <numFmt numFmtId="204" formatCode="_(* #,##0.000_);_(* \(#,##0.000\);_(* &quot;-&quot;??_);_(@_)"/>
    <numFmt numFmtId="205" formatCode="_(* #,##0.0000_);_(* \(#,##0.0000\);_(* &quot;-&quot;??_);_(@_)"/>
    <numFmt numFmtId="206" formatCode="_(* #,##0.0_);_(* \(#,##0.0\);_(* &quot;-&quot;??_);_(@_)"/>
    <numFmt numFmtId="207" formatCode="_(* #,##0_);_(* \(#,##0\);_(* &quot;-&quot;??_);_(@_)"/>
  </numFmts>
  <fonts count="43">
    <font>
      <sz val="10"/>
      <name val="Arial"/>
      <family val="0"/>
    </font>
    <font>
      <sz val="16"/>
      <name val="Angsana New"/>
      <family val="1"/>
    </font>
    <font>
      <sz val="8"/>
      <name val="Arial"/>
      <family val="0"/>
    </font>
    <font>
      <b/>
      <sz val="18"/>
      <name val="Angsana New"/>
      <family val="1"/>
    </font>
    <font>
      <sz val="15"/>
      <name val="Angsana New"/>
      <family val="1"/>
    </font>
    <font>
      <sz val="14"/>
      <name val="Angsana New"/>
      <family val="1"/>
    </font>
    <font>
      <sz val="14"/>
      <name val="AngsanaUPC"/>
      <family val="1"/>
    </font>
    <font>
      <b/>
      <sz val="14"/>
      <name val="AngsanaUPC"/>
      <family val="1"/>
    </font>
    <font>
      <b/>
      <sz val="16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194" fontId="4" fillId="0" borderId="0" xfId="36" applyFont="1" applyBorder="1" applyAlignment="1">
      <alignment/>
    </xf>
    <xf numFmtId="0" fontId="4" fillId="0" borderId="11" xfId="0" applyFont="1" applyBorder="1" applyAlignment="1">
      <alignment horizontal="center"/>
    </xf>
    <xf numFmtId="0" fontId="5" fillId="0" borderId="0" xfId="0" applyFont="1" applyAlignment="1">
      <alignment/>
    </xf>
    <xf numFmtId="0" fontId="4" fillId="0" borderId="11" xfId="0" applyFont="1" applyBorder="1" applyAlignment="1">
      <alignment/>
    </xf>
    <xf numFmtId="194" fontId="4" fillId="0" borderId="11" xfId="36" applyFont="1" applyBorder="1" applyAlignment="1">
      <alignment/>
    </xf>
    <xf numFmtId="194" fontId="1" fillId="0" borderId="12" xfId="36" applyFont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203" fontId="7" fillId="0" borderId="0" xfId="36" applyNumberFormat="1" applyFont="1" applyFill="1" applyBorder="1" applyAlignment="1">
      <alignment/>
    </xf>
    <xf numFmtId="0" fontId="7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4" xfId="0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/>
    </xf>
    <xf numFmtId="194" fontId="6" fillId="0" borderId="11" xfId="36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16" xfId="0" applyFont="1" applyFill="1" applyBorder="1" applyAlignment="1">
      <alignment horizontal="center"/>
    </xf>
    <xf numFmtId="0" fontId="7" fillId="0" borderId="17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4" fontId="7" fillId="0" borderId="13" xfId="0" applyNumberFormat="1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14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194" fontId="6" fillId="0" borderId="14" xfId="36" applyFont="1" applyFill="1" applyBorder="1" applyAlignment="1">
      <alignment/>
    </xf>
    <xf numFmtId="194" fontId="6" fillId="0" borderId="15" xfId="36" applyFont="1" applyFill="1" applyBorder="1" applyAlignment="1">
      <alignment/>
    </xf>
    <xf numFmtId="205" fontId="6" fillId="0" borderId="11" xfId="36" applyNumberFormat="1" applyFont="1" applyFill="1" applyBorder="1" applyAlignment="1">
      <alignment/>
    </xf>
    <xf numFmtId="205" fontId="6" fillId="0" borderId="14" xfId="36" applyNumberFormat="1" applyFont="1" applyFill="1" applyBorder="1" applyAlignment="1">
      <alignment/>
    </xf>
    <xf numFmtId="205" fontId="6" fillId="0" borderId="15" xfId="36" applyNumberFormat="1" applyFont="1" applyFill="1" applyBorder="1" applyAlignment="1">
      <alignment/>
    </xf>
    <xf numFmtId="194" fontId="1" fillId="33" borderId="12" xfId="36" applyFont="1" applyFill="1" applyBorder="1" applyAlignment="1">
      <alignment/>
    </xf>
    <xf numFmtId="0" fontId="4" fillId="0" borderId="10" xfId="0" applyFont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194" fontId="4" fillId="33" borderId="10" xfId="36" applyFont="1" applyFill="1" applyBorder="1" applyAlignment="1">
      <alignment horizontal="center"/>
    </xf>
    <xf numFmtId="194" fontId="1" fillId="33" borderId="10" xfId="36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194" fontId="4" fillId="33" borderId="0" xfId="36" applyFont="1" applyFill="1" applyBorder="1" applyAlignment="1">
      <alignment horizontal="center"/>
    </xf>
    <xf numFmtId="194" fontId="4" fillId="33" borderId="0" xfId="36" applyFont="1" applyFill="1" applyBorder="1" applyAlignment="1">
      <alignment/>
    </xf>
    <xf numFmtId="194" fontId="1" fillId="33" borderId="0" xfId="36" applyFont="1" applyFill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207" fontId="4" fillId="0" borderId="11" xfId="36" applyNumberFormat="1" applyFont="1" applyBorder="1" applyAlignment="1">
      <alignment horizontal="center"/>
    </xf>
    <xf numFmtId="194" fontId="4" fillId="0" borderId="11" xfId="36" applyFont="1" applyBorder="1" applyAlignment="1">
      <alignment horizontal="left"/>
    </xf>
    <xf numFmtId="194" fontId="4" fillId="0" borderId="11" xfId="36" applyNumberFormat="1" applyFont="1" applyBorder="1" applyAlignment="1">
      <alignment horizontal="center"/>
    </xf>
    <xf numFmtId="194" fontId="5" fillId="0" borderId="11" xfId="36" applyFont="1" applyBorder="1" applyAlignment="1">
      <alignment/>
    </xf>
    <xf numFmtId="207" fontId="4" fillId="33" borderId="11" xfId="36" applyNumberFormat="1" applyFont="1" applyFill="1" applyBorder="1" applyAlignment="1">
      <alignment horizontal="center"/>
    </xf>
    <xf numFmtId="194" fontId="4" fillId="33" borderId="11" xfId="36" applyFont="1" applyFill="1" applyBorder="1" applyAlignment="1">
      <alignment/>
    </xf>
    <xf numFmtId="207" fontId="4" fillId="0" borderId="10" xfId="36" applyNumberFormat="1" applyFont="1" applyBorder="1" applyAlignment="1">
      <alignment horizontal="center"/>
    </xf>
    <xf numFmtId="194" fontId="4" fillId="0" borderId="10" xfId="36" applyFont="1" applyBorder="1" applyAlignment="1">
      <alignment/>
    </xf>
    <xf numFmtId="194" fontId="1" fillId="0" borderId="10" xfId="36" applyFont="1" applyBorder="1" applyAlignment="1">
      <alignment/>
    </xf>
    <xf numFmtId="194" fontId="5" fillId="0" borderId="10" xfId="36" applyFont="1" applyBorder="1" applyAlignment="1">
      <alignment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7" fillId="0" borderId="21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85"/>
  <sheetViews>
    <sheetView tabSelected="1" view="pageBreakPreview" zoomScaleSheetLayoutView="100" zoomScalePageLayoutView="0" workbookViewId="0" topLeftCell="A70">
      <selection activeCell="A82" sqref="A82"/>
    </sheetView>
  </sheetViews>
  <sheetFormatPr defaultColWidth="9.140625" defaultRowHeight="12.75"/>
  <cols>
    <col min="1" max="1" width="6.28125" style="0" customWidth="1"/>
    <col min="2" max="2" width="27.8515625" style="0" customWidth="1"/>
    <col min="3" max="3" width="10.7109375" style="0" customWidth="1"/>
    <col min="4" max="4" width="11.28125" style="0" customWidth="1"/>
    <col min="5" max="5" width="12.00390625" style="0" customWidth="1"/>
    <col min="6" max="6" width="21.28125" style="0" customWidth="1"/>
    <col min="7" max="7" width="21.421875" style="0" customWidth="1"/>
    <col min="8" max="8" width="16.57421875" style="0" customWidth="1"/>
    <col min="9" max="9" width="18.28125" style="0" customWidth="1"/>
  </cols>
  <sheetData>
    <row r="1" spans="1:34" ht="26.25">
      <c r="A1" s="3" t="s">
        <v>146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23.25">
      <c r="A2" s="8" t="s">
        <v>39</v>
      </c>
      <c r="B2" s="8"/>
      <c r="C2" s="8"/>
      <c r="D2" s="8"/>
      <c r="E2" s="8"/>
      <c r="F2" s="8"/>
      <c r="G2" s="8"/>
      <c r="H2" s="8"/>
      <c r="I2" s="8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ht="23.25">
      <c r="A3" s="47" t="s">
        <v>0</v>
      </c>
      <c r="B3" s="47" t="s">
        <v>28</v>
      </c>
      <c r="C3" s="47" t="s">
        <v>29</v>
      </c>
      <c r="D3" s="47" t="s">
        <v>31</v>
      </c>
      <c r="E3" s="47" t="s">
        <v>32</v>
      </c>
      <c r="F3" s="47" t="s">
        <v>33</v>
      </c>
      <c r="G3" s="47" t="s">
        <v>34</v>
      </c>
      <c r="H3" s="48" t="s">
        <v>36</v>
      </c>
      <c r="I3" s="47" t="s">
        <v>37</v>
      </c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1:34" ht="23.25">
      <c r="A4" s="49"/>
      <c r="B4" s="49"/>
      <c r="C4" s="49" t="s">
        <v>30</v>
      </c>
      <c r="D4" s="49"/>
      <c r="E4" s="49"/>
      <c r="F4" s="49"/>
      <c r="G4" s="49" t="s">
        <v>35</v>
      </c>
      <c r="H4" s="50"/>
      <c r="I4" s="49" t="s">
        <v>38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1:34" ht="23.25">
      <c r="A5" s="7">
        <v>176</v>
      </c>
      <c r="B5" s="9" t="s">
        <v>56</v>
      </c>
      <c r="C5" s="51">
        <v>1090</v>
      </c>
      <c r="D5" s="51">
        <v>1090</v>
      </c>
      <c r="E5" s="10" t="s">
        <v>44</v>
      </c>
      <c r="F5" s="52" t="s">
        <v>53</v>
      </c>
      <c r="G5" s="52" t="s">
        <v>53</v>
      </c>
      <c r="H5" s="11" t="s">
        <v>43</v>
      </c>
      <c r="I5" s="54" t="s">
        <v>61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</row>
    <row r="6" spans="1:34" ht="23.25">
      <c r="A6" s="7">
        <v>177</v>
      </c>
      <c r="B6" s="9" t="s">
        <v>57</v>
      </c>
      <c r="C6" s="51">
        <v>2300</v>
      </c>
      <c r="D6" s="51">
        <v>2300</v>
      </c>
      <c r="E6" s="10" t="s">
        <v>44</v>
      </c>
      <c r="F6" s="10" t="s">
        <v>54</v>
      </c>
      <c r="G6" s="10" t="s">
        <v>54</v>
      </c>
      <c r="H6" s="11" t="s">
        <v>43</v>
      </c>
      <c r="I6" s="54" t="s">
        <v>62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:34" ht="23.25">
      <c r="A7" s="7">
        <v>178</v>
      </c>
      <c r="B7" s="9" t="s">
        <v>58</v>
      </c>
      <c r="C7" s="51">
        <v>1200</v>
      </c>
      <c r="D7" s="51">
        <v>1200</v>
      </c>
      <c r="E7" s="10" t="s">
        <v>44</v>
      </c>
      <c r="F7" s="10" t="s">
        <v>55</v>
      </c>
      <c r="G7" s="10" t="s">
        <v>55</v>
      </c>
      <c r="H7" s="11" t="s">
        <v>43</v>
      </c>
      <c r="I7" s="54" t="s">
        <v>63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1:34" ht="23.25">
      <c r="A8" s="7">
        <v>179</v>
      </c>
      <c r="B8" s="9" t="s">
        <v>59</v>
      </c>
      <c r="C8" s="51">
        <v>7500</v>
      </c>
      <c r="D8" s="51">
        <v>7500</v>
      </c>
      <c r="E8" s="10" t="s">
        <v>44</v>
      </c>
      <c r="F8" s="10" t="s">
        <v>60</v>
      </c>
      <c r="G8" s="10" t="s">
        <v>60</v>
      </c>
      <c r="H8" s="11" t="s">
        <v>43</v>
      </c>
      <c r="I8" s="54" t="s">
        <v>64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1:34" ht="23.25">
      <c r="A9" s="7">
        <v>180</v>
      </c>
      <c r="B9" s="9" t="s">
        <v>67</v>
      </c>
      <c r="C9" s="51">
        <v>99000</v>
      </c>
      <c r="D9" s="51">
        <v>99000</v>
      </c>
      <c r="E9" s="10" t="s">
        <v>44</v>
      </c>
      <c r="F9" s="10" t="s">
        <v>65</v>
      </c>
      <c r="G9" s="10" t="s">
        <v>65</v>
      </c>
      <c r="H9" s="11" t="s">
        <v>43</v>
      </c>
      <c r="I9" s="54" t="s">
        <v>66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</row>
    <row r="10" spans="1:34" ht="23.25">
      <c r="A10" s="7">
        <v>181</v>
      </c>
      <c r="B10" s="9" t="s">
        <v>68</v>
      </c>
      <c r="C10" s="53">
        <v>451000</v>
      </c>
      <c r="D10" s="53">
        <v>451000</v>
      </c>
      <c r="E10" s="10" t="s">
        <v>44</v>
      </c>
      <c r="F10" s="10" t="s">
        <v>71</v>
      </c>
      <c r="G10" s="10" t="s">
        <v>71</v>
      </c>
      <c r="H10" s="11" t="s">
        <v>43</v>
      </c>
      <c r="I10" s="54" t="s">
        <v>69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</row>
    <row r="11" spans="1:34" ht="23.25">
      <c r="A11" s="7">
        <v>182</v>
      </c>
      <c r="B11" s="9" t="s">
        <v>70</v>
      </c>
      <c r="C11" s="53">
        <v>470000</v>
      </c>
      <c r="D11" s="53">
        <v>470000</v>
      </c>
      <c r="E11" s="10" t="s">
        <v>44</v>
      </c>
      <c r="F11" s="10" t="s">
        <v>72</v>
      </c>
      <c r="G11" s="10" t="s">
        <v>72</v>
      </c>
      <c r="H11" s="11" t="s">
        <v>43</v>
      </c>
      <c r="I11" s="54" t="s">
        <v>73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</row>
    <row r="12" spans="1:34" ht="23.25">
      <c r="A12" s="7">
        <v>183</v>
      </c>
      <c r="B12" s="9" t="s">
        <v>74</v>
      </c>
      <c r="C12" s="53">
        <v>445000</v>
      </c>
      <c r="D12" s="53">
        <v>445000</v>
      </c>
      <c r="E12" s="10" t="s">
        <v>44</v>
      </c>
      <c r="F12" s="10" t="s">
        <v>72</v>
      </c>
      <c r="G12" s="10" t="s">
        <v>72</v>
      </c>
      <c r="H12" s="11" t="s">
        <v>43</v>
      </c>
      <c r="I12" s="54" t="s">
        <v>75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</row>
    <row r="13" spans="1:34" ht="23.25">
      <c r="A13" s="7">
        <v>184</v>
      </c>
      <c r="B13" s="9" t="s">
        <v>70</v>
      </c>
      <c r="C13" s="53">
        <v>454000</v>
      </c>
      <c r="D13" s="53">
        <v>454000</v>
      </c>
      <c r="E13" s="10" t="s">
        <v>44</v>
      </c>
      <c r="F13" s="10" t="s">
        <v>72</v>
      </c>
      <c r="G13" s="10" t="s">
        <v>72</v>
      </c>
      <c r="H13" s="11" t="s">
        <v>43</v>
      </c>
      <c r="I13" s="54" t="s">
        <v>76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</row>
    <row r="14" spans="1:34" ht="23.25">
      <c r="A14" s="7">
        <v>185</v>
      </c>
      <c r="B14" s="9" t="s">
        <v>47</v>
      </c>
      <c r="C14" s="51">
        <v>7500</v>
      </c>
      <c r="D14" s="51">
        <v>7500</v>
      </c>
      <c r="E14" s="10" t="s">
        <v>44</v>
      </c>
      <c r="F14" s="10" t="s">
        <v>45</v>
      </c>
      <c r="G14" s="10" t="s">
        <v>45</v>
      </c>
      <c r="H14" s="11" t="s">
        <v>43</v>
      </c>
      <c r="I14" s="54" t="s">
        <v>77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</row>
    <row r="15" spans="1:34" ht="23.25">
      <c r="A15" s="7">
        <v>186</v>
      </c>
      <c r="B15" s="9" t="s">
        <v>48</v>
      </c>
      <c r="C15" s="51">
        <v>7500</v>
      </c>
      <c r="D15" s="51">
        <v>7500</v>
      </c>
      <c r="E15" s="10" t="s">
        <v>44</v>
      </c>
      <c r="F15" s="10" t="s">
        <v>46</v>
      </c>
      <c r="G15" s="10" t="s">
        <v>46</v>
      </c>
      <c r="H15" s="11" t="s">
        <v>43</v>
      </c>
      <c r="I15" s="54" t="s">
        <v>78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</row>
    <row r="16" spans="1:34" ht="23.25">
      <c r="A16" s="7">
        <v>187</v>
      </c>
      <c r="B16" s="9" t="s">
        <v>49</v>
      </c>
      <c r="C16" s="51">
        <v>7500</v>
      </c>
      <c r="D16" s="51">
        <v>7500</v>
      </c>
      <c r="E16" s="10" t="s">
        <v>44</v>
      </c>
      <c r="F16" s="10" t="s">
        <v>50</v>
      </c>
      <c r="G16" s="10" t="s">
        <v>50</v>
      </c>
      <c r="H16" s="11" t="s">
        <v>43</v>
      </c>
      <c r="I16" s="54" t="s">
        <v>79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</row>
    <row r="17" spans="1:34" ht="23.25">
      <c r="A17" s="7">
        <v>188</v>
      </c>
      <c r="B17" s="9" t="s">
        <v>59</v>
      </c>
      <c r="C17" s="51">
        <v>7500</v>
      </c>
      <c r="D17" s="51">
        <v>7500</v>
      </c>
      <c r="E17" s="10" t="s">
        <v>44</v>
      </c>
      <c r="F17" s="10" t="s">
        <v>60</v>
      </c>
      <c r="G17" s="10" t="s">
        <v>60</v>
      </c>
      <c r="H17" s="11" t="s">
        <v>43</v>
      </c>
      <c r="I17" s="54" t="s">
        <v>80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</row>
    <row r="18" spans="1:34" ht="23.25">
      <c r="A18" s="39"/>
      <c r="B18" s="5"/>
      <c r="C18" s="40"/>
      <c r="D18" s="41"/>
      <c r="E18" s="41"/>
      <c r="F18" s="41"/>
      <c r="G18" s="42"/>
      <c r="H18" s="42"/>
      <c r="I18" s="4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</row>
    <row r="19" spans="1:34" ht="23.25">
      <c r="A19" s="4"/>
      <c r="B19" s="4" t="s">
        <v>40</v>
      </c>
      <c r="C19" s="43"/>
      <c r="D19" s="44"/>
      <c r="E19" s="45"/>
      <c r="F19" s="45"/>
      <c r="G19" s="46"/>
      <c r="H19" s="46"/>
      <c r="I19" s="46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</row>
    <row r="20" spans="1:34" ht="23.25">
      <c r="A20" s="4"/>
      <c r="B20" s="4" t="s">
        <v>42</v>
      </c>
      <c r="C20" s="43"/>
      <c r="D20" s="44"/>
      <c r="E20" s="45"/>
      <c r="F20" s="45"/>
      <c r="G20" s="46" t="s">
        <v>41</v>
      </c>
      <c r="H20" s="46"/>
      <c r="I20" s="46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</row>
    <row r="21" spans="1:34" ht="23.25">
      <c r="A21" s="4"/>
      <c r="B21" s="4"/>
      <c r="C21" s="43"/>
      <c r="D21" s="44"/>
      <c r="E21" s="45"/>
      <c r="F21" s="45"/>
      <c r="G21" s="46"/>
      <c r="H21" s="46"/>
      <c r="I21" s="46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</row>
    <row r="22" spans="1:34" ht="26.25">
      <c r="A22" s="3" t="s">
        <v>146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</row>
    <row r="23" spans="1:34" ht="23.25">
      <c r="A23" s="8" t="s">
        <v>39</v>
      </c>
      <c r="B23" s="8"/>
      <c r="C23" s="8"/>
      <c r="D23" s="8"/>
      <c r="E23" s="8"/>
      <c r="F23" s="8"/>
      <c r="G23" s="8"/>
      <c r="H23" s="8"/>
      <c r="I23" s="8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</row>
    <row r="24" spans="1:34" ht="23.25">
      <c r="A24" s="47" t="s">
        <v>0</v>
      </c>
      <c r="B24" s="47" t="s">
        <v>28</v>
      </c>
      <c r="C24" s="47" t="s">
        <v>29</v>
      </c>
      <c r="D24" s="47" t="s">
        <v>31</v>
      </c>
      <c r="E24" s="47" t="s">
        <v>32</v>
      </c>
      <c r="F24" s="47" t="s">
        <v>33</v>
      </c>
      <c r="G24" s="47" t="s">
        <v>34</v>
      </c>
      <c r="H24" s="48" t="s">
        <v>36</v>
      </c>
      <c r="I24" s="47" t="s">
        <v>37</v>
      </c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</row>
    <row r="25" spans="1:34" ht="23.25">
      <c r="A25" s="49"/>
      <c r="B25" s="49"/>
      <c r="C25" s="49" t="s">
        <v>30</v>
      </c>
      <c r="D25" s="49"/>
      <c r="E25" s="49"/>
      <c r="F25" s="49"/>
      <c r="G25" s="49" t="s">
        <v>35</v>
      </c>
      <c r="H25" s="50"/>
      <c r="I25" s="49" t="s">
        <v>38</v>
      </c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</row>
    <row r="26" spans="1:34" ht="23.25">
      <c r="A26" s="7">
        <v>189</v>
      </c>
      <c r="B26" s="9" t="s">
        <v>51</v>
      </c>
      <c r="C26" s="51">
        <v>5500</v>
      </c>
      <c r="D26" s="51">
        <v>5500</v>
      </c>
      <c r="E26" s="10" t="s">
        <v>44</v>
      </c>
      <c r="F26" s="10" t="s">
        <v>52</v>
      </c>
      <c r="G26" s="10" t="s">
        <v>52</v>
      </c>
      <c r="H26" s="11" t="s">
        <v>43</v>
      </c>
      <c r="I26" s="54" t="s">
        <v>81</v>
      </c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</row>
    <row r="27" spans="1:34" ht="23.25">
      <c r="A27" s="7">
        <v>190</v>
      </c>
      <c r="B27" s="9" t="s">
        <v>56</v>
      </c>
      <c r="C27" s="51">
        <v>1220</v>
      </c>
      <c r="D27" s="51">
        <v>1220</v>
      </c>
      <c r="E27" s="10" t="s">
        <v>44</v>
      </c>
      <c r="F27" s="52" t="s">
        <v>53</v>
      </c>
      <c r="G27" s="52" t="s">
        <v>53</v>
      </c>
      <c r="H27" s="11" t="s">
        <v>43</v>
      </c>
      <c r="I27" s="54" t="s">
        <v>82</v>
      </c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</row>
    <row r="28" spans="1:34" ht="23.25">
      <c r="A28" s="7">
        <v>191</v>
      </c>
      <c r="B28" s="9" t="s">
        <v>57</v>
      </c>
      <c r="C28" s="51">
        <v>1000</v>
      </c>
      <c r="D28" s="51">
        <v>1000</v>
      </c>
      <c r="E28" s="10" t="s">
        <v>44</v>
      </c>
      <c r="F28" s="10" t="s">
        <v>54</v>
      </c>
      <c r="G28" s="10" t="s">
        <v>54</v>
      </c>
      <c r="H28" s="11" t="s">
        <v>43</v>
      </c>
      <c r="I28" s="54" t="s">
        <v>83</v>
      </c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</row>
    <row r="29" spans="1:34" ht="23.25">
      <c r="A29" s="7">
        <v>192</v>
      </c>
      <c r="B29" s="9" t="s">
        <v>84</v>
      </c>
      <c r="C29" s="51">
        <v>1250</v>
      </c>
      <c r="D29" s="51">
        <v>1250</v>
      </c>
      <c r="E29" s="10" t="s">
        <v>44</v>
      </c>
      <c r="F29" s="10" t="s">
        <v>55</v>
      </c>
      <c r="G29" s="10" t="s">
        <v>55</v>
      </c>
      <c r="H29" s="11" t="s">
        <v>43</v>
      </c>
      <c r="I29" s="54" t="s">
        <v>85</v>
      </c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</row>
    <row r="30" spans="1:34" ht="23.25">
      <c r="A30" s="7">
        <v>193</v>
      </c>
      <c r="B30" s="9" t="s">
        <v>86</v>
      </c>
      <c r="C30" s="53">
        <v>48517.06</v>
      </c>
      <c r="D30" s="53">
        <v>48517.06</v>
      </c>
      <c r="E30" s="10" t="s">
        <v>44</v>
      </c>
      <c r="F30" s="10" t="s">
        <v>87</v>
      </c>
      <c r="G30" s="10" t="s">
        <v>87</v>
      </c>
      <c r="H30" s="11" t="s">
        <v>43</v>
      </c>
      <c r="I30" s="54" t="s">
        <v>88</v>
      </c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</row>
    <row r="31" spans="1:34" ht="23.25">
      <c r="A31" s="7">
        <v>194</v>
      </c>
      <c r="B31" s="9" t="s">
        <v>89</v>
      </c>
      <c r="C31" s="53">
        <v>7001.12</v>
      </c>
      <c r="D31" s="53">
        <v>7001.12</v>
      </c>
      <c r="E31" s="10" t="s">
        <v>44</v>
      </c>
      <c r="F31" s="10" t="s">
        <v>87</v>
      </c>
      <c r="G31" s="10" t="s">
        <v>87</v>
      </c>
      <c r="H31" s="11" t="s">
        <v>43</v>
      </c>
      <c r="I31" s="54" t="s">
        <v>90</v>
      </c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</row>
    <row r="32" spans="1:34" ht="23.25">
      <c r="A32" s="7">
        <v>195</v>
      </c>
      <c r="B32" s="9" t="s">
        <v>91</v>
      </c>
      <c r="C32" s="51">
        <v>13300</v>
      </c>
      <c r="D32" s="51">
        <v>13300</v>
      </c>
      <c r="E32" s="10" t="s">
        <v>44</v>
      </c>
      <c r="F32" s="10" t="s">
        <v>92</v>
      </c>
      <c r="G32" s="10" t="s">
        <v>92</v>
      </c>
      <c r="H32" s="11" t="s">
        <v>43</v>
      </c>
      <c r="I32" s="54" t="s">
        <v>93</v>
      </c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</row>
    <row r="33" spans="1:34" ht="23.25">
      <c r="A33" s="7">
        <v>196</v>
      </c>
      <c r="B33" s="9" t="s">
        <v>94</v>
      </c>
      <c r="C33" s="55">
        <v>99000</v>
      </c>
      <c r="D33" s="55">
        <v>99000</v>
      </c>
      <c r="E33" s="56" t="s">
        <v>44</v>
      </c>
      <c r="F33" s="56" t="s">
        <v>95</v>
      </c>
      <c r="G33" s="56" t="s">
        <v>95</v>
      </c>
      <c r="H33" s="38" t="s">
        <v>43</v>
      </c>
      <c r="I33" s="54" t="s">
        <v>96</v>
      </c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</row>
    <row r="34" spans="1:34" ht="23.25">
      <c r="A34" s="7">
        <v>197</v>
      </c>
      <c r="B34" s="9" t="s">
        <v>97</v>
      </c>
      <c r="C34" s="51">
        <v>19200</v>
      </c>
      <c r="D34" s="51">
        <v>19200</v>
      </c>
      <c r="E34" s="10" t="s">
        <v>44</v>
      </c>
      <c r="F34" s="56" t="s">
        <v>95</v>
      </c>
      <c r="G34" s="56" t="s">
        <v>95</v>
      </c>
      <c r="H34" s="11" t="s">
        <v>43</v>
      </c>
      <c r="I34" s="54" t="s">
        <v>98</v>
      </c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</row>
    <row r="35" spans="1:34" ht="23.25">
      <c r="A35" s="7">
        <v>198</v>
      </c>
      <c r="B35" s="9" t="s">
        <v>99</v>
      </c>
      <c r="C35" s="51">
        <v>5000</v>
      </c>
      <c r="D35" s="51">
        <v>5000</v>
      </c>
      <c r="E35" s="10" t="s">
        <v>44</v>
      </c>
      <c r="F35" s="10" t="s">
        <v>100</v>
      </c>
      <c r="G35" s="10" t="s">
        <v>100</v>
      </c>
      <c r="H35" s="11" t="s">
        <v>43</v>
      </c>
      <c r="I35" s="54" t="s">
        <v>101</v>
      </c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</row>
    <row r="36" spans="1:34" ht="23.25">
      <c r="A36" s="7">
        <v>199</v>
      </c>
      <c r="B36" s="9" t="s">
        <v>102</v>
      </c>
      <c r="C36" s="51">
        <v>33860</v>
      </c>
      <c r="D36" s="51">
        <v>33860</v>
      </c>
      <c r="E36" s="10" t="s">
        <v>44</v>
      </c>
      <c r="F36" s="9" t="s">
        <v>103</v>
      </c>
      <c r="G36" s="9" t="s">
        <v>103</v>
      </c>
      <c r="H36" s="11" t="s">
        <v>43</v>
      </c>
      <c r="I36" s="54" t="s">
        <v>104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</row>
    <row r="37" spans="1:34" ht="23.25">
      <c r="A37" s="7">
        <v>200</v>
      </c>
      <c r="B37" s="9" t="s">
        <v>105</v>
      </c>
      <c r="C37" s="51">
        <v>1000</v>
      </c>
      <c r="D37" s="51">
        <v>1000</v>
      </c>
      <c r="E37" s="10" t="s">
        <v>44</v>
      </c>
      <c r="F37" s="10" t="s">
        <v>106</v>
      </c>
      <c r="G37" s="10" t="s">
        <v>106</v>
      </c>
      <c r="H37" s="11" t="s">
        <v>43</v>
      </c>
      <c r="I37" s="54" t="s">
        <v>107</v>
      </c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</row>
    <row r="38" spans="1:34" ht="23.25">
      <c r="A38" s="7">
        <v>201</v>
      </c>
      <c r="B38" s="9" t="s">
        <v>108</v>
      </c>
      <c r="C38" s="51">
        <v>49110</v>
      </c>
      <c r="D38" s="51">
        <v>49110</v>
      </c>
      <c r="E38" s="10" t="s">
        <v>44</v>
      </c>
      <c r="F38" s="10" t="s">
        <v>100</v>
      </c>
      <c r="G38" s="10" t="s">
        <v>100</v>
      </c>
      <c r="H38" s="11" t="s">
        <v>43</v>
      </c>
      <c r="I38" s="54" t="s">
        <v>109</v>
      </c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</row>
    <row r="39" spans="1:34" ht="23.25">
      <c r="A39" s="39"/>
      <c r="B39" s="5"/>
      <c r="C39" s="40"/>
      <c r="D39" s="41"/>
      <c r="E39" s="41"/>
      <c r="F39" s="41"/>
      <c r="G39" s="42"/>
      <c r="H39" s="42"/>
      <c r="I39" s="4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</row>
    <row r="40" spans="1:34" ht="23.25">
      <c r="A40" s="4"/>
      <c r="B40" s="4" t="s">
        <v>40</v>
      </c>
      <c r="C40" s="43"/>
      <c r="D40" s="44"/>
      <c r="E40" s="45"/>
      <c r="F40" s="45"/>
      <c r="G40" s="46"/>
      <c r="H40" s="46"/>
      <c r="I40" s="46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</row>
    <row r="41" spans="1:34" ht="23.25">
      <c r="A41" s="4"/>
      <c r="B41" s="4" t="s">
        <v>42</v>
      </c>
      <c r="C41" s="43"/>
      <c r="D41" s="44"/>
      <c r="E41" s="45"/>
      <c r="F41" s="45"/>
      <c r="G41" s="46" t="s">
        <v>41</v>
      </c>
      <c r="H41" s="46"/>
      <c r="I41" s="46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</row>
    <row r="42" spans="1:34" ht="23.25">
      <c r="A42" s="4"/>
      <c r="B42" s="4"/>
      <c r="C42" s="43"/>
      <c r="D42" s="44"/>
      <c r="E42" s="45"/>
      <c r="F42" s="45"/>
      <c r="G42" s="46"/>
      <c r="H42" s="46"/>
      <c r="I42" s="46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</row>
    <row r="43" spans="1:34" ht="26.25">
      <c r="A43" s="3" t="s">
        <v>146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</row>
    <row r="44" spans="1:34" ht="23.25">
      <c r="A44" s="8" t="s">
        <v>39</v>
      </c>
      <c r="B44" s="8"/>
      <c r="C44" s="8"/>
      <c r="D44" s="8"/>
      <c r="E44" s="8"/>
      <c r="F44" s="8"/>
      <c r="G44" s="8"/>
      <c r="H44" s="8"/>
      <c r="I44" s="8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</row>
    <row r="45" spans="1:34" ht="23.25">
      <c r="A45" s="47" t="s">
        <v>0</v>
      </c>
      <c r="B45" s="47" t="s">
        <v>28</v>
      </c>
      <c r="C45" s="47" t="s">
        <v>29</v>
      </c>
      <c r="D45" s="47" t="s">
        <v>31</v>
      </c>
      <c r="E45" s="47" t="s">
        <v>32</v>
      </c>
      <c r="F45" s="47" t="s">
        <v>33</v>
      </c>
      <c r="G45" s="47" t="s">
        <v>34</v>
      </c>
      <c r="H45" s="48" t="s">
        <v>36</v>
      </c>
      <c r="I45" s="47" t="s">
        <v>37</v>
      </c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</row>
    <row r="46" spans="1:34" ht="23.25">
      <c r="A46" s="49"/>
      <c r="B46" s="49"/>
      <c r="C46" s="49" t="s">
        <v>30</v>
      </c>
      <c r="D46" s="49"/>
      <c r="E46" s="49"/>
      <c r="F46" s="49"/>
      <c r="G46" s="49" t="s">
        <v>35</v>
      </c>
      <c r="H46" s="50"/>
      <c r="I46" s="49" t="s">
        <v>38</v>
      </c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</row>
    <row r="47" spans="1:34" ht="23.25">
      <c r="A47" s="7">
        <v>202</v>
      </c>
      <c r="B47" s="9" t="s">
        <v>110</v>
      </c>
      <c r="C47" s="51">
        <v>24737</v>
      </c>
      <c r="D47" s="51">
        <v>24737</v>
      </c>
      <c r="E47" s="10" t="s">
        <v>44</v>
      </c>
      <c r="F47" s="10" t="s">
        <v>100</v>
      </c>
      <c r="G47" s="10" t="s">
        <v>100</v>
      </c>
      <c r="H47" s="11" t="s">
        <v>43</v>
      </c>
      <c r="I47" s="54" t="s">
        <v>111</v>
      </c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</row>
    <row r="48" spans="1:34" ht="23.25">
      <c r="A48" s="7">
        <v>203</v>
      </c>
      <c r="B48" s="9" t="s">
        <v>112</v>
      </c>
      <c r="C48" s="51">
        <v>55210</v>
      </c>
      <c r="D48" s="51">
        <v>55210</v>
      </c>
      <c r="E48" s="10" t="s">
        <v>44</v>
      </c>
      <c r="F48" s="10" t="s">
        <v>100</v>
      </c>
      <c r="G48" s="10" t="s">
        <v>100</v>
      </c>
      <c r="H48" s="11" t="s">
        <v>43</v>
      </c>
      <c r="I48" s="54" t="s">
        <v>113</v>
      </c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</row>
    <row r="49" spans="1:34" ht="23.25">
      <c r="A49" s="7">
        <v>204</v>
      </c>
      <c r="B49" s="9" t="s">
        <v>114</v>
      </c>
      <c r="C49" s="51">
        <v>12000</v>
      </c>
      <c r="D49" s="51">
        <v>12000</v>
      </c>
      <c r="E49" s="10" t="s">
        <v>44</v>
      </c>
      <c r="F49" s="10" t="s">
        <v>100</v>
      </c>
      <c r="G49" s="10" t="s">
        <v>100</v>
      </c>
      <c r="H49" s="11" t="s">
        <v>43</v>
      </c>
      <c r="I49" s="54" t="s">
        <v>115</v>
      </c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</row>
    <row r="50" spans="1:34" ht="23.25">
      <c r="A50" s="7">
        <v>205</v>
      </c>
      <c r="B50" s="9" t="s">
        <v>116</v>
      </c>
      <c r="C50" s="51">
        <v>36000</v>
      </c>
      <c r="D50" s="51">
        <v>36000</v>
      </c>
      <c r="E50" s="10" t="s">
        <v>44</v>
      </c>
      <c r="F50" s="10" t="s">
        <v>100</v>
      </c>
      <c r="G50" s="10" t="s">
        <v>100</v>
      </c>
      <c r="H50" s="11" t="s">
        <v>43</v>
      </c>
      <c r="I50" s="54" t="s">
        <v>117</v>
      </c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</row>
    <row r="51" spans="1:34" ht="23.25">
      <c r="A51" s="7">
        <v>206</v>
      </c>
      <c r="B51" s="9" t="s">
        <v>118</v>
      </c>
      <c r="C51" s="53">
        <v>451000</v>
      </c>
      <c r="D51" s="53">
        <v>451000</v>
      </c>
      <c r="E51" s="10" t="s">
        <v>44</v>
      </c>
      <c r="F51" s="10" t="s">
        <v>119</v>
      </c>
      <c r="G51" s="10" t="s">
        <v>119</v>
      </c>
      <c r="H51" s="11" t="s">
        <v>43</v>
      </c>
      <c r="I51" s="54" t="s">
        <v>120</v>
      </c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</row>
    <row r="52" spans="1:34" ht="23.25">
      <c r="A52" s="7">
        <v>207</v>
      </c>
      <c r="B52" s="9" t="s">
        <v>121</v>
      </c>
      <c r="C52" s="53">
        <v>199000</v>
      </c>
      <c r="D52" s="53">
        <v>199000</v>
      </c>
      <c r="E52" s="10" t="s">
        <v>44</v>
      </c>
      <c r="F52" s="10" t="s">
        <v>119</v>
      </c>
      <c r="G52" s="10" t="s">
        <v>119</v>
      </c>
      <c r="H52" s="11" t="s">
        <v>43</v>
      </c>
      <c r="I52" s="54" t="s">
        <v>122</v>
      </c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</row>
    <row r="53" spans="1:34" ht="23.25">
      <c r="A53" s="7">
        <v>208</v>
      </c>
      <c r="B53" s="9" t="s">
        <v>123</v>
      </c>
      <c r="C53" s="53">
        <v>210000</v>
      </c>
      <c r="D53" s="53">
        <v>210000</v>
      </c>
      <c r="E53" s="10" t="s">
        <v>44</v>
      </c>
      <c r="F53" s="10" t="s">
        <v>119</v>
      </c>
      <c r="G53" s="10" t="s">
        <v>119</v>
      </c>
      <c r="H53" s="11" t="s">
        <v>43</v>
      </c>
      <c r="I53" s="54" t="s">
        <v>124</v>
      </c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</row>
    <row r="54" spans="1:34" ht="23.25">
      <c r="A54" s="7">
        <v>209</v>
      </c>
      <c r="B54" s="9" t="s">
        <v>125</v>
      </c>
      <c r="C54" s="53">
        <v>199000</v>
      </c>
      <c r="D54" s="53">
        <v>199000</v>
      </c>
      <c r="E54" s="10" t="s">
        <v>44</v>
      </c>
      <c r="F54" s="54" t="s">
        <v>65</v>
      </c>
      <c r="G54" s="54" t="s">
        <v>65</v>
      </c>
      <c r="H54" s="11" t="s">
        <v>43</v>
      </c>
      <c r="I54" s="54" t="s">
        <v>126</v>
      </c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</row>
    <row r="55" spans="1:34" ht="23.25">
      <c r="A55" s="7">
        <v>210</v>
      </c>
      <c r="B55" s="9" t="s">
        <v>47</v>
      </c>
      <c r="C55" s="51">
        <v>7500</v>
      </c>
      <c r="D55" s="51">
        <v>7500</v>
      </c>
      <c r="E55" s="10" t="s">
        <v>44</v>
      </c>
      <c r="F55" s="10" t="s">
        <v>45</v>
      </c>
      <c r="G55" s="10" t="s">
        <v>45</v>
      </c>
      <c r="H55" s="11" t="s">
        <v>43</v>
      </c>
      <c r="I55" s="54" t="s">
        <v>127</v>
      </c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</row>
    <row r="56" spans="1:34" ht="23.25">
      <c r="A56" s="7">
        <v>211</v>
      </c>
      <c r="B56" s="9" t="s">
        <v>48</v>
      </c>
      <c r="C56" s="51">
        <v>7500</v>
      </c>
      <c r="D56" s="51">
        <v>7500</v>
      </c>
      <c r="E56" s="10" t="s">
        <v>44</v>
      </c>
      <c r="F56" s="10" t="s">
        <v>46</v>
      </c>
      <c r="G56" s="10" t="s">
        <v>46</v>
      </c>
      <c r="H56" s="11" t="s">
        <v>43</v>
      </c>
      <c r="I56" s="54" t="s">
        <v>128</v>
      </c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</row>
    <row r="57" spans="1:34" ht="23.25">
      <c r="A57" s="7">
        <v>212</v>
      </c>
      <c r="B57" s="9" t="s">
        <v>49</v>
      </c>
      <c r="C57" s="51">
        <v>7500</v>
      </c>
      <c r="D57" s="51">
        <v>7500</v>
      </c>
      <c r="E57" s="10" t="s">
        <v>44</v>
      </c>
      <c r="F57" s="10" t="s">
        <v>50</v>
      </c>
      <c r="G57" s="10" t="s">
        <v>50</v>
      </c>
      <c r="H57" s="11" t="s">
        <v>43</v>
      </c>
      <c r="I57" s="54" t="s">
        <v>129</v>
      </c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</row>
    <row r="58" spans="1:34" ht="23.25">
      <c r="A58" s="7">
        <v>213</v>
      </c>
      <c r="B58" s="9" t="s">
        <v>59</v>
      </c>
      <c r="C58" s="51">
        <v>7500</v>
      </c>
      <c r="D58" s="51">
        <v>7500</v>
      </c>
      <c r="E58" s="10" t="s">
        <v>44</v>
      </c>
      <c r="F58" s="10" t="s">
        <v>60</v>
      </c>
      <c r="G58" s="10" t="s">
        <v>60</v>
      </c>
      <c r="H58" s="11" t="s">
        <v>43</v>
      </c>
      <c r="I58" s="54" t="s">
        <v>130</v>
      </c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</row>
    <row r="59" spans="1:34" ht="23.25">
      <c r="A59" s="39"/>
      <c r="B59" s="5"/>
      <c r="C59" s="57"/>
      <c r="D59" s="57"/>
      <c r="E59" s="58"/>
      <c r="F59" s="58"/>
      <c r="G59" s="58"/>
      <c r="H59" s="59"/>
      <c r="I59" s="60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</row>
    <row r="60" spans="1:34" ht="23.25">
      <c r="A60" s="73"/>
      <c r="B60" s="4"/>
      <c r="C60" s="43"/>
      <c r="D60" s="44"/>
      <c r="E60" s="44"/>
      <c r="F60" s="44"/>
      <c r="G60" s="46"/>
      <c r="H60" s="46"/>
      <c r="I60" s="44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</row>
    <row r="61" spans="1:34" ht="23.25">
      <c r="A61" s="4"/>
      <c r="B61" s="4" t="s">
        <v>40</v>
      </c>
      <c r="C61" s="43"/>
      <c r="D61" s="44"/>
      <c r="E61" s="45"/>
      <c r="F61" s="45"/>
      <c r="G61" s="46"/>
      <c r="H61" s="46"/>
      <c r="I61" s="46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</row>
    <row r="62" spans="1:34" ht="23.25">
      <c r="A62" s="4"/>
      <c r="B62" s="4" t="s">
        <v>42</v>
      </c>
      <c r="C62" s="43"/>
      <c r="D62" s="44"/>
      <c r="E62" s="45"/>
      <c r="F62" s="45"/>
      <c r="G62" s="46" t="s">
        <v>41</v>
      </c>
      <c r="H62" s="46"/>
      <c r="I62" s="46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</row>
    <row r="63" spans="1:34" ht="23.25">
      <c r="A63" s="4"/>
      <c r="B63" s="4"/>
      <c r="C63" s="43"/>
      <c r="D63" s="44"/>
      <c r="E63" s="45"/>
      <c r="F63" s="45"/>
      <c r="G63" s="46"/>
      <c r="H63" s="46"/>
      <c r="I63" s="46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</row>
    <row r="64" spans="1:34" ht="26.25">
      <c r="A64" s="3" t="s">
        <v>146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</row>
    <row r="65" spans="1:34" ht="23.25">
      <c r="A65" s="8" t="s">
        <v>39</v>
      </c>
      <c r="B65" s="8"/>
      <c r="C65" s="8"/>
      <c r="D65" s="8"/>
      <c r="E65" s="8"/>
      <c r="F65" s="8"/>
      <c r="G65" s="8"/>
      <c r="H65" s="8"/>
      <c r="I65" s="8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</row>
    <row r="66" spans="1:34" ht="23.25">
      <c r="A66" s="47" t="s">
        <v>0</v>
      </c>
      <c r="B66" s="47" t="s">
        <v>28</v>
      </c>
      <c r="C66" s="47" t="s">
        <v>29</v>
      </c>
      <c r="D66" s="47" t="s">
        <v>31</v>
      </c>
      <c r="E66" s="47" t="s">
        <v>32</v>
      </c>
      <c r="F66" s="47" t="s">
        <v>33</v>
      </c>
      <c r="G66" s="47" t="s">
        <v>34</v>
      </c>
      <c r="H66" s="48" t="s">
        <v>36</v>
      </c>
      <c r="I66" s="47" t="s">
        <v>37</v>
      </c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</row>
    <row r="67" spans="1:34" ht="23.25">
      <c r="A67" s="49"/>
      <c r="B67" s="49"/>
      <c r="C67" s="49" t="s">
        <v>30</v>
      </c>
      <c r="D67" s="49"/>
      <c r="E67" s="49"/>
      <c r="F67" s="49"/>
      <c r="G67" s="49" t="s">
        <v>35</v>
      </c>
      <c r="H67" s="50"/>
      <c r="I67" s="49" t="s">
        <v>38</v>
      </c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</row>
    <row r="68" spans="1:34" ht="23.25">
      <c r="A68" s="7">
        <v>214</v>
      </c>
      <c r="B68" s="9" t="s">
        <v>51</v>
      </c>
      <c r="C68" s="51">
        <v>7500</v>
      </c>
      <c r="D68" s="51">
        <v>7500</v>
      </c>
      <c r="E68" s="10" t="s">
        <v>44</v>
      </c>
      <c r="F68" s="10" t="s">
        <v>52</v>
      </c>
      <c r="G68" s="10" t="s">
        <v>52</v>
      </c>
      <c r="H68" s="11" t="s">
        <v>43</v>
      </c>
      <c r="I68" s="54" t="s">
        <v>131</v>
      </c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</row>
    <row r="69" spans="1:34" ht="23.25">
      <c r="A69" s="7">
        <v>215</v>
      </c>
      <c r="B69" s="9" t="s">
        <v>56</v>
      </c>
      <c r="C69" s="51">
        <v>1570</v>
      </c>
      <c r="D69" s="51">
        <v>1570</v>
      </c>
      <c r="E69" s="10" t="s">
        <v>44</v>
      </c>
      <c r="F69" s="52" t="s">
        <v>53</v>
      </c>
      <c r="G69" s="52" t="s">
        <v>53</v>
      </c>
      <c r="H69" s="11" t="s">
        <v>43</v>
      </c>
      <c r="I69" s="54" t="s">
        <v>132</v>
      </c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</row>
    <row r="70" spans="1:34" ht="23.25">
      <c r="A70" s="7">
        <v>216</v>
      </c>
      <c r="B70" s="9" t="s">
        <v>57</v>
      </c>
      <c r="C70" s="51">
        <v>3500</v>
      </c>
      <c r="D70" s="51">
        <v>3500</v>
      </c>
      <c r="E70" s="10" t="s">
        <v>44</v>
      </c>
      <c r="F70" s="10" t="s">
        <v>54</v>
      </c>
      <c r="G70" s="10" t="s">
        <v>54</v>
      </c>
      <c r="H70" s="11" t="s">
        <v>43</v>
      </c>
      <c r="I70" s="54" t="s">
        <v>133</v>
      </c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</row>
    <row r="71" spans="1:34" ht="23.25">
      <c r="A71" s="7">
        <v>217</v>
      </c>
      <c r="B71" s="9" t="s">
        <v>58</v>
      </c>
      <c r="C71" s="51">
        <v>1230</v>
      </c>
      <c r="D71" s="51">
        <v>1230</v>
      </c>
      <c r="E71" s="10" t="s">
        <v>44</v>
      </c>
      <c r="F71" s="10" t="s">
        <v>55</v>
      </c>
      <c r="G71" s="10" t="s">
        <v>55</v>
      </c>
      <c r="H71" s="11" t="s">
        <v>43</v>
      </c>
      <c r="I71" s="54" t="s">
        <v>134</v>
      </c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</row>
    <row r="72" spans="1:34" ht="23.25">
      <c r="A72" s="7">
        <v>218</v>
      </c>
      <c r="B72" s="9" t="s">
        <v>91</v>
      </c>
      <c r="C72" s="51">
        <v>14000</v>
      </c>
      <c r="D72" s="51">
        <v>14000</v>
      </c>
      <c r="E72" s="10" t="s">
        <v>44</v>
      </c>
      <c r="F72" s="10" t="s">
        <v>92</v>
      </c>
      <c r="G72" s="10" t="s">
        <v>92</v>
      </c>
      <c r="H72" s="11" t="s">
        <v>43</v>
      </c>
      <c r="I72" s="54" t="s">
        <v>135</v>
      </c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</row>
    <row r="73" spans="1:34" ht="23.25">
      <c r="A73" s="7">
        <v>219</v>
      </c>
      <c r="B73" s="9" t="s">
        <v>136</v>
      </c>
      <c r="C73" s="51">
        <v>12480</v>
      </c>
      <c r="D73" s="51">
        <v>12480</v>
      </c>
      <c r="E73" s="10" t="s">
        <v>44</v>
      </c>
      <c r="F73" s="10" t="s">
        <v>137</v>
      </c>
      <c r="G73" s="10" t="s">
        <v>137</v>
      </c>
      <c r="H73" s="11" t="s">
        <v>43</v>
      </c>
      <c r="I73" s="54" t="s">
        <v>138</v>
      </c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</row>
    <row r="74" spans="1:34" ht="23.25">
      <c r="A74" s="7">
        <v>220</v>
      </c>
      <c r="B74" s="9" t="s">
        <v>139</v>
      </c>
      <c r="C74" s="51">
        <v>3700</v>
      </c>
      <c r="D74" s="51">
        <v>3700</v>
      </c>
      <c r="E74" s="10" t="s">
        <v>44</v>
      </c>
      <c r="F74" s="10" t="s">
        <v>106</v>
      </c>
      <c r="G74" s="10" t="s">
        <v>106</v>
      </c>
      <c r="H74" s="11" t="s">
        <v>43</v>
      </c>
      <c r="I74" s="54" t="s">
        <v>140</v>
      </c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</row>
    <row r="75" spans="1:34" ht="23.25">
      <c r="A75" s="7">
        <v>221</v>
      </c>
      <c r="B75" s="9" t="s">
        <v>141</v>
      </c>
      <c r="C75" s="51">
        <v>500</v>
      </c>
      <c r="D75" s="51">
        <v>500</v>
      </c>
      <c r="E75" s="10" t="s">
        <v>44</v>
      </c>
      <c r="F75" s="10" t="s">
        <v>106</v>
      </c>
      <c r="G75" s="10" t="s">
        <v>106</v>
      </c>
      <c r="H75" s="38" t="s">
        <v>43</v>
      </c>
      <c r="I75" s="54" t="s">
        <v>142</v>
      </c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</row>
    <row r="76" spans="1:34" ht="23.25">
      <c r="A76" s="7">
        <v>222</v>
      </c>
      <c r="B76" s="9" t="s">
        <v>143</v>
      </c>
      <c r="C76" s="51">
        <v>48000</v>
      </c>
      <c r="D76" s="51">
        <v>48000</v>
      </c>
      <c r="E76" s="10" t="s">
        <v>44</v>
      </c>
      <c r="F76" s="10" t="s">
        <v>144</v>
      </c>
      <c r="G76" s="10" t="s">
        <v>144</v>
      </c>
      <c r="H76" s="38" t="s">
        <v>43</v>
      </c>
      <c r="I76" s="54" t="s">
        <v>145</v>
      </c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</row>
    <row r="77" spans="1:34" ht="23.25">
      <c r="A77" s="7">
        <v>223</v>
      </c>
      <c r="B77" s="9" t="s">
        <v>136</v>
      </c>
      <c r="C77" s="51">
        <v>6300</v>
      </c>
      <c r="D77" s="51">
        <v>6300</v>
      </c>
      <c r="E77" s="10" t="s">
        <v>44</v>
      </c>
      <c r="F77" s="10" t="s">
        <v>147</v>
      </c>
      <c r="G77" s="10" t="s">
        <v>147</v>
      </c>
      <c r="H77" s="38" t="s">
        <v>43</v>
      </c>
      <c r="I77" s="54" t="s">
        <v>148</v>
      </c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</row>
    <row r="78" spans="1:34" ht="23.25">
      <c r="A78" s="7">
        <v>224</v>
      </c>
      <c r="B78" s="9" t="s">
        <v>149</v>
      </c>
      <c r="C78" s="51">
        <v>11800</v>
      </c>
      <c r="D78" s="51">
        <v>11800</v>
      </c>
      <c r="E78" s="10" t="s">
        <v>44</v>
      </c>
      <c r="F78" s="10" t="s">
        <v>95</v>
      </c>
      <c r="G78" s="10" t="s">
        <v>95</v>
      </c>
      <c r="H78" s="38" t="s">
        <v>43</v>
      </c>
      <c r="I78" s="54" t="s">
        <v>150</v>
      </c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</row>
    <row r="79" spans="1:34" ht="23.25">
      <c r="A79" s="7">
        <v>225</v>
      </c>
      <c r="B79" s="9" t="s">
        <v>151</v>
      </c>
      <c r="C79" s="51">
        <v>5900</v>
      </c>
      <c r="D79" s="51">
        <v>5900</v>
      </c>
      <c r="E79" s="10" t="s">
        <v>44</v>
      </c>
      <c r="F79" s="10" t="s">
        <v>95</v>
      </c>
      <c r="G79" s="10" t="s">
        <v>95</v>
      </c>
      <c r="H79" s="38" t="s">
        <v>43</v>
      </c>
      <c r="I79" s="54" t="s">
        <v>152</v>
      </c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</row>
    <row r="80" spans="1:34" ht="23.25">
      <c r="A80" s="7">
        <v>226</v>
      </c>
      <c r="B80" s="9" t="s">
        <v>153</v>
      </c>
      <c r="C80" s="51">
        <v>5900</v>
      </c>
      <c r="D80" s="51">
        <v>5900</v>
      </c>
      <c r="E80" s="10" t="s">
        <v>44</v>
      </c>
      <c r="F80" s="10" t="s">
        <v>95</v>
      </c>
      <c r="G80" s="10" t="s">
        <v>95</v>
      </c>
      <c r="H80" s="11" t="s">
        <v>43</v>
      </c>
      <c r="I80" s="54" t="s">
        <v>154</v>
      </c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</row>
    <row r="81" spans="1:9" ht="23.25">
      <c r="A81" s="39">
        <v>227</v>
      </c>
      <c r="B81" s="9" t="s">
        <v>155</v>
      </c>
      <c r="C81" s="51">
        <v>8900</v>
      </c>
      <c r="D81" s="51">
        <v>8900</v>
      </c>
      <c r="E81" s="10" t="s">
        <v>44</v>
      </c>
      <c r="F81" s="10" t="s">
        <v>100</v>
      </c>
      <c r="G81" s="10" t="s">
        <v>100</v>
      </c>
      <c r="H81" s="11" t="s">
        <v>43</v>
      </c>
      <c r="I81" s="54" t="s">
        <v>156</v>
      </c>
    </row>
    <row r="82" spans="1:9" ht="23.25">
      <c r="A82" s="4"/>
      <c r="B82" s="4" t="s">
        <v>40</v>
      </c>
      <c r="C82" s="43"/>
      <c r="D82" s="44"/>
      <c r="E82" s="45"/>
      <c r="F82" s="45"/>
      <c r="G82" s="46"/>
      <c r="H82" s="46"/>
      <c r="I82" s="46"/>
    </row>
    <row r="83" spans="1:9" ht="23.25">
      <c r="A83" s="4"/>
      <c r="B83" s="4" t="s">
        <v>42</v>
      </c>
      <c r="C83" s="43"/>
      <c r="D83" s="44"/>
      <c r="E83" s="45"/>
      <c r="F83" s="45"/>
      <c r="G83" s="46" t="s">
        <v>41</v>
      </c>
      <c r="H83" s="46"/>
      <c r="I83" s="46"/>
    </row>
    <row r="84" spans="1:9" ht="23.25">
      <c r="A84" s="4"/>
      <c r="B84" s="4"/>
      <c r="C84" s="43"/>
      <c r="D84" s="44"/>
      <c r="E84" s="45"/>
      <c r="F84" s="45"/>
      <c r="G84" s="46"/>
      <c r="H84" s="46"/>
      <c r="I84" s="46"/>
    </row>
    <row r="85" spans="1:9" ht="23.25">
      <c r="A85" s="4"/>
      <c r="B85" s="4"/>
      <c r="C85" s="43"/>
      <c r="D85" s="44"/>
      <c r="E85" s="45"/>
      <c r="F85" s="45"/>
      <c r="G85" s="46"/>
      <c r="H85" s="46"/>
      <c r="I85" s="46"/>
    </row>
  </sheetData>
  <sheetProtection/>
  <printOptions/>
  <pageMargins left="0.25" right="0.25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1">
      <selection activeCell="B19" sqref="B19"/>
    </sheetView>
  </sheetViews>
  <sheetFormatPr defaultColWidth="9.140625" defaultRowHeight="12.75"/>
  <cols>
    <col min="1" max="1" width="13.00390625" style="0" customWidth="1"/>
    <col min="2" max="2" width="28.421875" style="0" customWidth="1"/>
    <col min="3" max="3" width="12.7109375" style="0" customWidth="1"/>
    <col min="4" max="4" width="11.140625" style="0" customWidth="1"/>
    <col min="5" max="5" width="15.8515625" style="0" customWidth="1"/>
    <col min="6" max="6" width="19.7109375" style="0" customWidth="1"/>
  </cols>
  <sheetData>
    <row r="1" spans="1:6" ht="21">
      <c r="A1" s="12"/>
      <c r="B1" s="12"/>
      <c r="C1" s="12"/>
      <c r="D1" s="12"/>
      <c r="E1" s="12"/>
      <c r="F1" s="12"/>
    </row>
    <row r="2" spans="1:6" ht="21">
      <c r="A2" s="69" t="s">
        <v>4</v>
      </c>
      <c r="B2" s="69"/>
      <c r="C2" s="69"/>
      <c r="D2" s="69"/>
      <c r="E2" s="69"/>
      <c r="F2" s="14"/>
    </row>
    <row r="3" spans="1:6" ht="21">
      <c r="A3" s="70" t="s">
        <v>5</v>
      </c>
      <c r="B3" s="70"/>
      <c r="C3" s="70"/>
      <c r="D3" s="14"/>
      <c r="E3" s="14"/>
      <c r="F3" s="14"/>
    </row>
    <row r="4" spans="1:6" ht="21">
      <c r="A4" s="14" t="s">
        <v>16</v>
      </c>
      <c r="B4" s="14"/>
      <c r="C4" s="14"/>
      <c r="D4" s="14"/>
      <c r="E4" s="14"/>
      <c r="F4" s="14"/>
    </row>
    <row r="5" spans="1:6" ht="21">
      <c r="A5" s="14" t="s">
        <v>6</v>
      </c>
      <c r="B5" s="14"/>
      <c r="C5" s="14"/>
      <c r="D5" s="14"/>
      <c r="E5" s="14"/>
      <c r="F5" s="14"/>
    </row>
    <row r="6" spans="1:6" ht="21">
      <c r="A6" s="15" t="s">
        <v>26</v>
      </c>
      <c r="B6" s="14"/>
      <c r="C6" s="14"/>
      <c r="D6" s="14"/>
      <c r="E6" s="14"/>
      <c r="F6" s="14"/>
    </row>
    <row r="7" spans="1:6" ht="21">
      <c r="A7" s="14" t="s">
        <v>7</v>
      </c>
      <c r="B7" s="14"/>
      <c r="C7" s="14"/>
      <c r="D7" s="14"/>
      <c r="E7" s="14"/>
      <c r="F7" s="14"/>
    </row>
    <row r="8" spans="1:6" ht="21">
      <c r="A8" s="14" t="s">
        <v>20</v>
      </c>
      <c r="B8" s="14"/>
      <c r="C8" s="14"/>
      <c r="D8" s="14"/>
      <c r="E8" s="14"/>
      <c r="F8" s="14"/>
    </row>
    <row r="9" spans="1:6" ht="21.75" thickBot="1">
      <c r="A9" s="14" t="s">
        <v>21</v>
      </c>
      <c r="B9" s="14"/>
      <c r="C9" s="14"/>
      <c r="D9" s="14"/>
      <c r="E9" s="14"/>
      <c r="F9" s="14"/>
    </row>
    <row r="10" spans="1:6" ht="21.75" thickBot="1">
      <c r="A10" s="61" t="s">
        <v>0</v>
      </c>
      <c r="B10" s="61" t="s">
        <v>8</v>
      </c>
      <c r="C10" s="16" t="s">
        <v>9</v>
      </c>
      <c r="D10" s="71" t="s">
        <v>10</v>
      </c>
      <c r="E10" s="16" t="s">
        <v>11</v>
      </c>
      <c r="F10" s="61" t="s">
        <v>12</v>
      </c>
    </row>
    <row r="11" spans="1:6" ht="21.75" thickBot="1">
      <c r="A11" s="62"/>
      <c r="B11" s="62"/>
      <c r="C11" s="16" t="s">
        <v>13</v>
      </c>
      <c r="D11" s="72"/>
      <c r="E11" s="16" t="s">
        <v>14</v>
      </c>
      <c r="F11" s="62"/>
    </row>
    <row r="12" spans="1:6" ht="21">
      <c r="A12" s="17"/>
      <c r="B12" s="31" t="s">
        <v>17</v>
      </c>
      <c r="C12" s="33"/>
      <c r="D12" s="36"/>
      <c r="E12" s="33"/>
      <c r="F12" s="18"/>
    </row>
    <row r="13" spans="1:6" ht="21">
      <c r="A13" s="19"/>
      <c r="B13" s="32" t="s">
        <v>27</v>
      </c>
      <c r="C13" s="21"/>
      <c r="D13" s="35"/>
      <c r="E13" s="21"/>
      <c r="F13" s="20"/>
    </row>
    <row r="14" spans="1:6" ht="21">
      <c r="A14" s="19">
        <v>1</v>
      </c>
      <c r="B14" s="20" t="s">
        <v>23</v>
      </c>
      <c r="C14" s="21">
        <v>256047.67</v>
      </c>
      <c r="D14" s="35">
        <v>1.3624</v>
      </c>
      <c r="E14" s="21">
        <f>C14*D14</f>
        <v>348839.345608</v>
      </c>
      <c r="F14" s="20"/>
    </row>
    <row r="15" spans="1:6" ht="21">
      <c r="A15" s="19"/>
      <c r="B15" s="20" t="s">
        <v>18</v>
      </c>
      <c r="C15" s="21"/>
      <c r="D15" s="35"/>
      <c r="E15" s="21"/>
      <c r="F15" s="20"/>
    </row>
    <row r="16" spans="1:6" ht="21">
      <c r="A16" s="19"/>
      <c r="B16" s="20" t="s">
        <v>24</v>
      </c>
      <c r="C16" s="21"/>
      <c r="D16" s="35"/>
      <c r="E16" s="21"/>
      <c r="F16" s="20"/>
    </row>
    <row r="17" spans="1:6" ht="21">
      <c r="A17" s="19"/>
      <c r="B17" s="20" t="s">
        <v>25</v>
      </c>
      <c r="C17" s="21"/>
      <c r="D17" s="35"/>
      <c r="E17" s="21"/>
      <c r="F17" s="20"/>
    </row>
    <row r="18" spans="1:6" ht="21">
      <c r="A18" s="19"/>
      <c r="B18" s="20"/>
      <c r="C18" s="21"/>
      <c r="D18" s="35"/>
      <c r="E18" s="21"/>
      <c r="F18" s="20"/>
    </row>
    <row r="19" spans="1:6" ht="21">
      <c r="A19" s="19"/>
      <c r="B19" s="20"/>
      <c r="C19" s="21"/>
      <c r="D19" s="35"/>
      <c r="E19" s="21"/>
      <c r="F19" s="20"/>
    </row>
    <row r="20" spans="1:6" ht="21">
      <c r="A20" s="19"/>
      <c r="B20" s="20"/>
      <c r="C20" s="21"/>
      <c r="D20" s="35"/>
      <c r="E20" s="21"/>
      <c r="F20" s="20"/>
    </row>
    <row r="21" spans="1:6" ht="21">
      <c r="A21" s="19"/>
      <c r="B21" s="20"/>
      <c r="C21" s="21"/>
      <c r="D21" s="35"/>
      <c r="E21" s="21"/>
      <c r="F21" s="20"/>
    </row>
    <row r="22" spans="1:6" ht="21">
      <c r="A22" s="19"/>
      <c r="B22" s="20"/>
      <c r="C22" s="21"/>
      <c r="D22" s="35"/>
      <c r="E22" s="21"/>
      <c r="F22" s="20"/>
    </row>
    <row r="23" spans="1:6" ht="21">
      <c r="A23" s="19"/>
      <c r="B23" s="20"/>
      <c r="C23" s="21"/>
      <c r="D23" s="35"/>
      <c r="E23" s="21"/>
      <c r="F23" s="20"/>
    </row>
    <row r="24" spans="1:6" ht="21">
      <c r="A24" s="19"/>
      <c r="B24" s="20"/>
      <c r="C24" s="21"/>
      <c r="D24" s="35"/>
      <c r="E24" s="21"/>
      <c r="F24" s="20"/>
    </row>
    <row r="25" spans="1:6" ht="21">
      <c r="A25" s="19"/>
      <c r="B25" s="20"/>
      <c r="C25" s="21"/>
      <c r="D25" s="35"/>
      <c r="E25" s="21"/>
      <c r="F25" s="20"/>
    </row>
    <row r="26" spans="1:6" ht="21">
      <c r="A26" s="19"/>
      <c r="B26" s="20"/>
      <c r="C26" s="21"/>
      <c r="D26" s="35"/>
      <c r="E26" s="21"/>
      <c r="F26" s="20"/>
    </row>
    <row r="27" spans="1:6" ht="21.75" thickBot="1">
      <c r="A27" s="19"/>
      <c r="B27" s="22"/>
      <c r="C27" s="34"/>
      <c r="D27" s="37"/>
      <c r="E27" s="34"/>
      <c r="F27" s="20"/>
    </row>
    <row r="28" spans="1:6" ht="21.75" thickBot="1">
      <c r="A28" s="23"/>
      <c r="B28" s="63" t="s">
        <v>15</v>
      </c>
      <c r="C28" s="24" t="s">
        <v>22</v>
      </c>
      <c r="D28" s="25"/>
      <c r="E28" s="26">
        <f>SUM(E12:E27)</f>
        <v>348839.345608</v>
      </c>
      <c r="F28" s="27"/>
    </row>
    <row r="29" spans="1:6" ht="21.75" thickBot="1">
      <c r="A29" s="28"/>
      <c r="B29" s="64"/>
      <c r="C29" s="24" t="s">
        <v>1</v>
      </c>
      <c r="D29" s="25"/>
      <c r="E29" s="26">
        <v>348000</v>
      </c>
      <c r="F29" s="27"/>
    </row>
    <row r="30" spans="1:6" ht="21.75" thickBot="1">
      <c r="A30" s="28"/>
      <c r="B30" s="65"/>
      <c r="C30" s="66" t="str">
        <f>_xlfn.BAHTTEXT(E29)</f>
        <v>สามแสนสี่หมื่นแปดพันบาทถ้วน</v>
      </c>
      <c r="D30" s="67"/>
      <c r="E30" s="68"/>
      <c r="F30" s="27"/>
    </row>
    <row r="31" spans="1:6" ht="21">
      <c r="A31" s="12"/>
      <c r="B31" s="13"/>
      <c r="C31" s="12"/>
      <c r="D31" s="12"/>
      <c r="E31" s="12"/>
      <c r="F31" s="12"/>
    </row>
    <row r="32" spans="1:8" ht="23.25">
      <c r="A32" s="12"/>
      <c r="B32" s="4" t="s">
        <v>2</v>
      </c>
      <c r="C32" s="4"/>
      <c r="D32" s="4"/>
      <c r="E32" s="6"/>
      <c r="F32" s="6"/>
      <c r="G32" s="2"/>
      <c r="H32" s="2"/>
    </row>
    <row r="33" spans="1:8" ht="23.25">
      <c r="A33" s="12"/>
      <c r="B33" s="4" t="s">
        <v>19</v>
      </c>
      <c r="C33" s="4"/>
      <c r="D33" s="4"/>
      <c r="E33" s="6"/>
      <c r="F33" s="6"/>
      <c r="G33" s="1"/>
      <c r="H33" s="2"/>
    </row>
    <row r="34" spans="1:8" ht="23.25">
      <c r="A34" s="12"/>
      <c r="B34" s="4" t="s">
        <v>3</v>
      </c>
      <c r="C34" s="4"/>
      <c r="D34" s="4"/>
      <c r="E34" s="6"/>
      <c r="F34" s="6"/>
      <c r="G34" s="1"/>
      <c r="H34" s="2"/>
    </row>
    <row r="35" spans="1:6" ht="21">
      <c r="A35" s="12"/>
      <c r="B35" s="30"/>
      <c r="C35" s="29"/>
      <c r="D35" s="29"/>
      <c r="E35" s="12"/>
      <c r="F35" s="12"/>
    </row>
    <row r="36" spans="1:6" ht="21">
      <c r="A36" s="12"/>
      <c r="B36" s="30"/>
      <c r="C36" s="29"/>
      <c r="D36" s="29"/>
      <c r="E36" s="12"/>
      <c r="F36" s="12"/>
    </row>
    <row r="37" spans="1:6" ht="21">
      <c r="A37" s="12"/>
      <c r="B37" s="30"/>
      <c r="C37" s="29"/>
      <c r="D37" s="29"/>
      <c r="E37" s="12"/>
      <c r="F37" s="12"/>
    </row>
    <row r="38" spans="1:6" ht="21">
      <c r="A38" s="12"/>
      <c r="B38" s="30"/>
      <c r="C38" s="29"/>
      <c r="D38" s="29"/>
      <c r="E38" s="12"/>
      <c r="F38" s="12"/>
    </row>
    <row r="39" spans="1:6" ht="21">
      <c r="A39" s="12"/>
      <c r="B39" s="30"/>
      <c r="C39" s="29"/>
      <c r="D39" s="29"/>
      <c r="E39" s="12"/>
      <c r="F39" s="12"/>
    </row>
    <row r="40" spans="1:6" ht="21">
      <c r="A40" s="12"/>
      <c r="B40" s="30"/>
      <c r="C40" s="29"/>
      <c r="D40" s="29"/>
      <c r="E40" s="12"/>
      <c r="F40" s="12"/>
    </row>
    <row r="41" spans="1:6" ht="21">
      <c r="A41" s="12"/>
      <c r="B41" s="30"/>
      <c r="C41" s="29"/>
      <c r="D41" s="29"/>
      <c r="E41" s="12"/>
      <c r="F41" s="12"/>
    </row>
    <row r="42" spans="1:6" ht="21">
      <c r="A42" s="12"/>
      <c r="B42" s="30"/>
      <c r="C42" s="29"/>
      <c r="D42" s="29"/>
      <c r="E42" s="12"/>
      <c r="F42" s="12"/>
    </row>
    <row r="43" spans="1:6" ht="21">
      <c r="A43" s="12"/>
      <c r="B43" s="29"/>
      <c r="C43" s="29"/>
      <c r="D43" s="29"/>
      <c r="E43" s="12"/>
      <c r="F43" s="12"/>
    </row>
    <row r="44" spans="1:6" ht="21">
      <c r="A44" s="29"/>
      <c r="B44" s="29"/>
      <c r="C44" s="29"/>
      <c r="D44" s="29"/>
      <c r="E44" s="12"/>
      <c r="F44" s="12"/>
    </row>
    <row r="45" spans="1:6" ht="21">
      <c r="A45" s="29"/>
      <c r="B45" s="29"/>
      <c r="C45" s="29"/>
      <c r="D45" s="29"/>
      <c r="E45" s="12"/>
      <c r="F45" s="12"/>
    </row>
    <row r="46" spans="1:6" ht="21">
      <c r="A46" s="29"/>
      <c r="B46" s="29"/>
      <c r="C46" s="29"/>
      <c r="D46" s="29"/>
      <c r="E46" s="12"/>
      <c r="F46" s="12"/>
    </row>
  </sheetData>
  <sheetProtection/>
  <mergeCells count="8">
    <mergeCell ref="F10:F11"/>
    <mergeCell ref="B28:B30"/>
    <mergeCell ref="C30:E30"/>
    <mergeCell ref="A2:E2"/>
    <mergeCell ref="A3:C3"/>
    <mergeCell ref="A10:A11"/>
    <mergeCell ref="B10:B11"/>
    <mergeCell ref="D10:D11"/>
  </mergeCells>
  <printOptions/>
  <pageMargins left="0.25" right="0.25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xp2</dc:creator>
  <cp:keywords/>
  <dc:description/>
  <cp:lastModifiedBy>advice</cp:lastModifiedBy>
  <cp:lastPrinted>2021-02-10T05:47:46Z</cp:lastPrinted>
  <dcterms:created xsi:type="dcterms:W3CDTF">2011-02-04T08:34:23Z</dcterms:created>
  <dcterms:modified xsi:type="dcterms:W3CDTF">2021-02-10T05:47:53Z</dcterms:modified>
  <cp:category/>
  <cp:version/>
  <cp:contentType/>
  <cp:contentStatus/>
</cp:coreProperties>
</file>