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'Sheet1'!$A$1:$J$151</definedName>
  </definedNames>
  <calcPr fullCalcOnLoad="1"/>
</workbook>
</file>

<file path=xl/sharedStrings.xml><?xml version="1.0" encoding="utf-8"?>
<sst xmlns="http://schemas.openxmlformats.org/spreadsheetml/2006/main" count="283" uniqueCount="142">
  <si>
    <t>ลำดับที่</t>
  </si>
  <si>
    <t>เสนอราคาเป็นเงิน</t>
  </si>
  <si>
    <t>(ลงชื่อ)                                                         ผู้ว่าจ้าง                    (ลงชื่อ)                                                   ผู้รับจ้าง</t>
  </si>
  <si>
    <t xml:space="preserve"> นายกองค์การบริหารส่วนตำบลหนองบัวดง                                                กรรมการผู้จัดการ</t>
  </si>
  <si>
    <t>สรุปผลการประมาณราคา</t>
  </si>
  <si>
    <t>ส่วนราชการ   กองช่าง  องค์การบริหารส่วนตำบลหนองบัวดง</t>
  </si>
  <si>
    <t xml:space="preserve">สายทาง  - </t>
  </si>
  <si>
    <t>เจ้าของโครงการ  องค์การบริหารส่วนตำบลหนองบัวดง</t>
  </si>
  <si>
    <t>รายการ</t>
  </si>
  <si>
    <t>รวมค่างาน</t>
  </si>
  <si>
    <t>ค่า Factor F</t>
  </si>
  <si>
    <t>รวม</t>
  </si>
  <si>
    <t>หมายเหตุ</t>
  </si>
  <si>
    <t>ต้นทุน (บาท)</t>
  </si>
  <si>
    <t>ค่าก่อสร้าง (บาท)</t>
  </si>
  <si>
    <t>สรุป</t>
  </si>
  <si>
    <t>ประเภทงาน    งานถนน</t>
  </si>
  <si>
    <t>โครงการก่อสร้างถนน คสล.ภายใน</t>
  </si>
  <si>
    <t xml:space="preserve">หนาเฉลี่ย 0.15 เมตร พื้นที่ไม่น้อยกว่า </t>
  </si>
  <si>
    <t xml:space="preserve">                      (นายจรูณ  สาลีวัน)                                                                 (นายไทรัฐ  สาสังข์)</t>
  </si>
  <si>
    <t>แบบรูปรายการตามแบบ อบต.หนองบัวดงกำหนด</t>
  </si>
  <si>
    <t>เสนอราคาเมื่อวันที่   4  พฤศจิกายน    2562</t>
  </si>
  <si>
    <t>รวมเงินค่าก่อสร้าง</t>
  </si>
  <si>
    <t xml:space="preserve"> กว้าง 4 เมตร  ยาว  155  เมตร</t>
  </si>
  <si>
    <t>620  ตรม. และมีปริมาณคอนกรีต</t>
  </si>
  <si>
    <t>ไม่น้อยกว่า 93  ลบ.ม.</t>
  </si>
  <si>
    <t>สถานที่ก่อสร้าง  บ้านหนองจอก  หมู่ที่ 7</t>
  </si>
  <si>
    <t>หมู่บ้านหนองจอก หมู่ที่ 7</t>
  </si>
  <si>
    <t>งานที่ซื้อหรือจ้าง</t>
  </si>
  <si>
    <t>วงเงิน</t>
  </si>
  <si>
    <t>ซื้อ/จ้าง</t>
  </si>
  <si>
    <t>ราคากลาง</t>
  </si>
  <si>
    <t>วิธีการซื้อ/จ้าง</t>
  </si>
  <si>
    <t>ผู้เสนอราคา</t>
  </si>
  <si>
    <t>ผู้ได้รับการคัดเลือก</t>
  </si>
  <si>
    <t>และราคาที่ตกลงซื้อ/จ้าง</t>
  </si>
  <si>
    <t>เหตุผลที่คัดเลือก</t>
  </si>
  <si>
    <t>เลขที่ / วันที่</t>
  </si>
  <si>
    <t>ของสัญญาซื้อหรือจ้าง</t>
  </si>
  <si>
    <r>
      <t xml:space="preserve">                                                                        </t>
    </r>
    <r>
      <rPr>
        <b/>
        <sz val="16"/>
        <rFont val="Angsana New"/>
        <family val="1"/>
      </rPr>
      <t xml:space="preserve"> องค์การบริหารส่วนตำบลหนองบัวดง  อำเภอศิลาลาด  จังหวัดศรีสะเกษ  </t>
    </r>
  </si>
  <si>
    <t xml:space="preserve">             (                                                              )</t>
  </si>
  <si>
    <t>มีอาชีพรับจ้าง/ขาย</t>
  </si>
  <si>
    <t>เฉพาะเจาะจง</t>
  </si>
  <si>
    <t>นายแถว  เสเร</t>
  </si>
  <si>
    <t>นายอุดร  สิงห์ลี</t>
  </si>
  <si>
    <t>จ้างงานผู้ดูแลสวน</t>
  </si>
  <si>
    <t>จ้างทำความสะอาดศูนย์พัฒนาเด็กเล็ก</t>
  </si>
  <si>
    <t>นางลำใย  กายแก้ว</t>
  </si>
  <si>
    <t>จ้างผู้ดูแลการผลิตน้ำประปา</t>
  </si>
  <si>
    <t>นายบุญมี  เพ็ชรักษา</t>
  </si>
  <si>
    <t>จ้างเหมารถรับ-ส่งนักเรียนศูนย์ฯ</t>
  </si>
  <si>
    <t>หจก.ราษีทรัพย์ศิริปิโตรเลี่ยม</t>
  </si>
  <si>
    <t>ร้านศุภณัฐ</t>
  </si>
  <si>
    <t xml:space="preserve">ซื้อน้ำมัน  </t>
  </si>
  <si>
    <t>จ้างพนักงานจ้าทั่วไป(กองช่าง)</t>
  </si>
  <si>
    <t>จ้างเหมายามประจำสำนักงาน</t>
  </si>
  <si>
    <t>จ้างเหมายามประจำสถานีสูบน้ำ</t>
  </si>
  <si>
    <t xml:space="preserve">จ้างเหมาพนักงานธุรการ </t>
  </si>
  <si>
    <t>หนังสือคู่มือเลือกตั้งสำหรับ ปชช.</t>
  </si>
  <si>
    <t>ซื้อน้ำดื่ม (อบต./ศพด.)</t>
  </si>
  <si>
    <t>นายสหรัฐ  สังวัง</t>
  </si>
  <si>
    <t>นายปิยะวัฒิ พรหมทา</t>
  </si>
  <si>
    <t>นายสมเกียรติ เพ็ชรักษา</t>
  </si>
  <si>
    <t>น้ำดื่มลูกแพร</t>
  </si>
  <si>
    <t>นางสาวเทียมใจ พรหมทา</t>
  </si>
  <si>
    <t>นางสาวจิราภรณ์ สุระเสียง</t>
  </si>
  <si>
    <t>ร้านศรีรุ่งเรือง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</si>
  <si>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พฤศจิกายน  2564</t>
    </r>
    <r>
      <rPr>
        <b/>
        <sz val="18"/>
        <rFont val="Angsana New"/>
        <family val="1"/>
      </rPr>
      <t xml:space="preserve">                     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</si>
  <si>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เอสเคซัพพลาย</t>
  </si>
  <si>
    <t>ป้ายประชาสัมพันธ์ (เลือกตั้ง)</t>
  </si>
  <si>
    <t>ร้านศุภณัฎฐ์</t>
  </si>
  <si>
    <t>20/2565 ลว. 1พย.64</t>
  </si>
  <si>
    <t>เช่าเครื่องถ่ายเอกสาร</t>
  </si>
  <si>
    <t>ตรายางหมึกในตัว 3 ตัว</t>
  </si>
  <si>
    <t>24 ศิลาลาด</t>
  </si>
  <si>
    <t>ซื้อเอกสารเลือกตั้ง</t>
  </si>
  <si>
    <t>จ้างประกอบอาหารว่าง+อาหารกลางวัน</t>
  </si>
  <si>
    <t>จ้างทำป้ายอบรมเลือกตั้ง</t>
  </si>
  <si>
    <t>41/2565 ลว.17พย.64</t>
  </si>
  <si>
    <t>ซื้อวัสดุอุปกรณ์เลือกตั้ง</t>
  </si>
  <si>
    <t>บ.ท้องถิ่นสัมพันธ์ 2020</t>
  </si>
  <si>
    <t>42/2565 ลว.17พย.64</t>
  </si>
  <si>
    <t>จ้างเหมาซ่อมแซมเครื่องปริ้น</t>
  </si>
  <si>
    <t>ร้านวาเลนไอทีแอนด์ปริ้นเตอร์เซอร์วิส</t>
  </si>
  <si>
    <t>43/2565 ลว.22พย.64</t>
  </si>
  <si>
    <t>ซื้อหมึกเครื่องพิมพ์</t>
  </si>
  <si>
    <t>44/2565 ลว.24พย.64</t>
  </si>
  <si>
    <t>จ้างเหมาซ่อมปริ้นเตอร์</t>
  </si>
  <si>
    <t>45/2565 ลว.24พย.64</t>
  </si>
  <si>
    <t>ซื้อน้ำดื่ม (อำเภอ)</t>
  </si>
  <si>
    <t>46/2565 ลว.24พย.64</t>
  </si>
  <si>
    <t>ซื้อน้ำดื่ม (เลือกตั้ง)</t>
  </si>
  <si>
    <t>47/2565 ลว.24พย.64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</si>
  <si>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พฤศจิกายน  2564</t>
    </r>
    <r>
      <rPr>
        <b/>
        <sz val="18"/>
        <rFont val="Angsana New"/>
        <family val="1"/>
      </rPr>
      <t xml:space="preserve">                    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</si>
  <si>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ซื้อวัสดุคอมพิวเตอร์</t>
  </si>
  <si>
    <t>48/2565 ลว. 24พย.64</t>
  </si>
  <si>
    <t>21/2565 ลว. 1พย.64</t>
  </si>
  <si>
    <t>22/2565 ลว. 1พย.64</t>
  </si>
  <si>
    <t>23/2565 ลว. 1พย.64</t>
  </si>
  <si>
    <t>24/2565 ลว. 1พย.64</t>
  </si>
  <si>
    <t>25/2565 ลว. 1พย.64</t>
  </si>
  <si>
    <t>26/2565 ลว. 1พย.64</t>
  </si>
  <si>
    <t>27/2565 ลว. 1พย.64</t>
  </si>
  <si>
    <t>28/2565 ลว. 1พย.64</t>
  </si>
  <si>
    <t>29/2565 ลว. 1พย.64</t>
  </si>
  <si>
    <t>หจก.ไพศาลวีเซ็นเตอร์</t>
  </si>
  <si>
    <t>35/2565 ลว. 1พย.64</t>
  </si>
  <si>
    <t>บ.แมรี่แอนด์</t>
  </si>
  <si>
    <t>31/2565 ลว. 1พย.64</t>
  </si>
  <si>
    <t>33/2565 ลว. 1พย.64</t>
  </si>
  <si>
    <t>30/2565 ลว. 1พย.64</t>
  </si>
  <si>
    <t>32/2565 ลว. 1พย.64</t>
  </si>
  <si>
    <t>34/2565 ลว. 1พย.64</t>
  </si>
  <si>
    <t>บ.สำนักพิมพ์พานทองจำกัด</t>
  </si>
  <si>
    <t>36/2565 ลว. 1พย.64</t>
  </si>
  <si>
    <t>37/2565 ลว. 11พย.64</t>
  </si>
  <si>
    <t>นางวินัย สุพาวัน</t>
  </si>
  <si>
    <t>38/2565 ลว. 17พย.64</t>
  </si>
  <si>
    <t>หจก.ไพศาลวิทยา</t>
  </si>
  <si>
    <t>39/2565 ลว. 17พย.64</t>
  </si>
  <si>
    <t>นางพิศ แดงบุญเรือง</t>
  </si>
  <si>
    <t>40/2565 ลว. 17พย.64</t>
  </si>
  <si>
    <t>ผ้าหมึกความเร็วสูง</t>
  </si>
  <si>
    <t>จ้างเหมาทำป้ายนับคะแนน</t>
  </si>
  <si>
    <t>หจก.เพชรพิธา การค้า</t>
  </si>
  <si>
    <t>49/2565 ลว. 24พย.64</t>
  </si>
  <si>
    <t>ก่อสร้างถนน คสล.สี่แยกหนองจอก-</t>
  </si>
  <si>
    <t>หจก.รุ่งอรุณราษีการโยธา</t>
  </si>
  <si>
    <t>ก่อสร้างสนามฟุตซอล ม.5</t>
  </si>
  <si>
    <t>หจก.ศรีสะเกษไอเฟค</t>
  </si>
  <si>
    <t>ซื้อคอมพิวเตอร์โน๊ตบุ๊ค</t>
  </si>
  <si>
    <t>บ.แอดไวซ์ราษีไศล จำกัด</t>
  </si>
  <si>
    <t>ก่อสร้างแอสฟัสติก ม.6-ม.7</t>
  </si>
  <si>
    <t xml:space="preserve">  5/2565 ลว. 18พย.64</t>
  </si>
  <si>
    <t>คัดเลือก</t>
  </si>
  <si>
    <t xml:space="preserve">  6/2565 ลว. 23พย.64</t>
  </si>
  <si>
    <t xml:space="preserve">  7/2565 ลว. 24พย.64</t>
  </si>
  <si>
    <t xml:space="preserve">  8/2565 ลว. 30พย.64</t>
  </si>
  <si>
    <t>ซื้ออาหารเสริม (นม) โรงเรียน</t>
  </si>
  <si>
    <t>ซื้ออาหารเสริม (นม) ศูนย์ฯ</t>
  </si>
  <si>
    <t>(ลงชื่อ)                                                                 ผู้จัดทำ                                                                                              (ลงชื่อ)                                                                      ผู้ตรวจสอบ</t>
  </si>
  <si>
    <t xml:space="preserve">       (                                                                 )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</si>
</sst>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?_);_(@_)"/>
    <numFmt numFmtId="207" formatCode="_(* #,##0_);_(* \(#,##0\);_(* &quot;-&quot;??_);_(@_)"/>
  </numFmts>
  <fonts count="45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0" xfId="36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194" fontId="4" fillId="0" borderId="11" xfId="36" applyFont="1" applyBorder="1" applyAlignment="1">
      <alignment/>
    </xf>
    <xf numFmtId="194" fontId="1" fillId="0" borderId="11" xfId="36" applyFont="1" applyBorder="1" applyAlignment="1">
      <alignment/>
    </xf>
    <xf numFmtId="194" fontId="1" fillId="0" borderId="12" xfId="36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3" fontId="7" fillId="0" borderId="0" xfId="36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94" fontId="6" fillId="0" borderId="11" xfId="36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4" fontId="6" fillId="0" borderId="14" xfId="36" applyFont="1" applyFill="1" applyBorder="1" applyAlignment="1">
      <alignment/>
    </xf>
    <xf numFmtId="194" fontId="6" fillId="0" borderId="15" xfId="36" applyFont="1" applyFill="1" applyBorder="1" applyAlignment="1">
      <alignment/>
    </xf>
    <xf numFmtId="205" fontId="6" fillId="0" borderId="11" xfId="36" applyNumberFormat="1" applyFont="1" applyFill="1" applyBorder="1" applyAlignment="1">
      <alignment/>
    </xf>
    <xf numFmtId="205" fontId="6" fillId="0" borderId="14" xfId="36" applyNumberFormat="1" applyFont="1" applyFill="1" applyBorder="1" applyAlignment="1">
      <alignment/>
    </xf>
    <xf numFmtId="205" fontId="6" fillId="0" borderId="15" xfId="36" applyNumberFormat="1" applyFont="1" applyFill="1" applyBorder="1" applyAlignment="1">
      <alignment/>
    </xf>
    <xf numFmtId="194" fontId="1" fillId="33" borderId="12" xfId="36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4" fillId="33" borderId="10" xfId="36" applyFont="1" applyFill="1" applyBorder="1" applyAlignment="1">
      <alignment horizontal="center"/>
    </xf>
    <xf numFmtId="194" fontId="1" fillId="33" borderId="10" xfId="36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94" fontId="4" fillId="33" borderId="0" xfId="36" applyFont="1" applyFill="1" applyBorder="1" applyAlignment="1">
      <alignment horizontal="center"/>
    </xf>
    <xf numFmtId="194" fontId="4" fillId="33" borderId="0" xfId="36" applyFont="1" applyFill="1" applyBorder="1" applyAlignment="1">
      <alignment/>
    </xf>
    <xf numFmtId="194" fontId="1" fillId="33" borderId="0" xfId="36" applyFont="1" applyFill="1" applyBorder="1" applyAlignment="1">
      <alignment/>
    </xf>
    <xf numFmtId="194" fontId="1" fillId="0" borderId="0" xfId="36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7" fontId="4" fillId="0" borderId="11" xfId="36" applyNumberFormat="1" applyFont="1" applyBorder="1" applyAlignment="1">
      <alignment horizontal="center"/>
    </xf>
    <xf numFmtId="194" fontId="4" fillId="0" borderId="11" xfId="36" applyFont="1" applyBorder="1" applyAlignment="1">
      <alignment horizontal="left"/>
    </xf>
    <xf numFmtId="194" fontId="4" fillId="0" borderId="11" xfId="36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94" fontId="10" fillId="0" borderId="11" xfId="36" applyFont="1" applyBorder="1" applyAlignment="1">
      <alignment/>
    </xf>
    <xf numFmtId="194" fontId="5" fillId="0" borderId="11" xfId="36" applyFont="1" applyBorder="1" applyAlignment="1">
      <alignment/>
    </xf>
    <xf numFmtId="0" fontId="4" fillId="0" borderId="0" xfId="0" applyFont="1" applyBorder="1" applyAlignment="1">
      <alignment horizontal="center"/>
    </xf>
    <xf numFmtId="207" fontId="4" fillId="0" borderId="0" xfId="36" applyNumberFormat="1" applyFont="1" applyBorder="1" applyAlignment="1">
      <alignment horizontal="center"/>
    </xf>
    <xf numFmtId="194" fontId="4" fillId="0" borderId="0" xfId="36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0"/>
  <sheetViews>
    <sheetView tabSelected="1" view="pageBreakPreview" zoomScaleSheetLayoutView="100" zoomScalePageLayoutView="0" workbookViewId="0" topLeftCell="A1">
      <selection activeCell="A64" sqref="A64:I142"/>
    </sheetView>
  </sheetViews>
  <sheetFormatPr defaultColWidth="9.140625" defaultRowHeight="12.75"/>
  <cols>
    <col min="1" max="1" width="6.28125" style="0" customWidth="1"/>
    <col min="2" max="2" width="27.8515625" style="0" customWidth="1"/>
    <col min="3" max="3" width="10.7109375" style="0" customWidth="1"/>
    <col min="4" max="4" width="11.28125" style="0" customWidth="1"/>
    <col min="5" max="5" width="12.00390625" style="0" customWidth="1"/>
    <col min="6" max="6" width="21.28125" style="0" customWidth="1"/>
    <col min="7" max="7" width="21.421875" style="0" customWidth="1"/>
    <col min="8" max="8" width="16.57421875" style="0" customWidth="1"/>
    <col min="9" max="9" width="18.28125" style="0" customWidth="1"/>
  </cols>
  <sheetData>
    <row r="1" spans="1:34" ht="26.25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8" t="s">
        <v>39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>
      <c r="A3" s="49" t="s">
        <v>0</v>
      </c>
      <c r="B3" s="49" t="s">
        <v>28</v>
      </c>
      <c r="C3" s="49" t="s">
        <v>29</v>
      </c>
      <c r="D3" s="49" t="s">
        <v>31</v>
      </c>
      <c r="E3" s="49" t="s">
        <v>32</v>
      </c>
      <c r="F3" s="49" t="s">
        <v>33</v>
      </c>
      <c r="G3" s="49" t="s">
        <v>34</v>
      </c>
      <c r="H3" s="50" t="s">
        <v>36</v>
      </c>
      <c r="I3" s="49" t="s">
        <v>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3.25">
      <c r="A4" s="51"/>
      <c r="B4" s="51"/>
      <c r="C4" s="51" t="s">
        <v>30</v>
      </c>
      <c r="D4" s="51"/>
      <c r="E4" s="51"/>
      <c r="F4" s="51"/>
      <c r="G4" s="51" t="s">
        <v>35</v>
      </c>
      <c r="H4" s="52"/>
      <c r="I4" s="51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3.25">
      <c r="A5" s="7">
        <v>1</v>
      </c>
      <c r="B5" s="9" t="s">
        <v>57</v>
      </c>
      <c r="C5" s="53">
        <v>10000</v>
      </c>
      <c r="D5" s="53">
        <v>10000</v>
      </c>
      <c r="E5" s="10" t="s">
        <v>42</v>
      </c>
      <c r="F5" s="10" t="s">
        <v>65</v>
      </c>
      <c r="G5" s="10" t="s">
        <v>65</v>
      </c>
      <c r="H5" s="12" t="s">
        <v>41</v>
      </c>
      <c r="I5" s="11" t="s">
        <v>96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3.25">
      <c r="A6" s="7">
        <v>2</v>
      </c>
      <c r="B6" s="9" t="s">
        <v>45</v>
      </c>
      <c r="C6" s="53">
        <v>7500</v>
      </c>
      <c r="D6" s="53">
        <v>7500</v>
      </c>
      <c r="E6" s="10" t="s">
        <v>42</v>
      </c>
      <c r="F6" s="54" t="s">
        <v>43</v>
      </c>
      <c r="G6" s="10" t="s">
        <v>43</v>
      </c>
      <c r="H6" s="12" t="s">
        <v>41</v>
      </c>
      <c r="I6" s="11" t="s">
        <v>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>
      <c r="A7" s="7">
        <v>3</v>
      </c>
      <c r="B7" s="9" t="s">
        <v>46</v>
      </c>
      <c r="C7" s="53">
        <v>7500</v>
      </c>
      <c r="D7" s="53">
        <v>7500</v>
      </c>
      <c r="E7" s="10" t="s">
        <v>42</v>
      </c>
      <c r="F7" s="10" t="s">
        <v>47</v>
      </c>
      <c r="G7" s="10" t="s">
        <v>47</v>
      </c>
      <c r="H7" s="12" t="s">
        <v>41</v>
      </c>
      <c r="I7" s="11" t="s">
        <v>98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25">
      <c r="A8" s="7">
        <v>4</v>
      </c>
      <c r="B8" s="9" t="s">
        <v>54</v>
      </c>
      <c r="C8" s="53">
        <v>7500</v>
      </c>
      <c r="D8" s="53">
        <v>7500</v>
      </c>
      <c r="E8" s="10" t="s">
        <v>42</v>
      </c>
      <c r="F8" s="10" t="s">
        <v>60</v>
      </c>
      <c r="G8" s="10" t="s">
        <v>60</v>
      </c>
      <c r="H8" s="12" t="s">
        <v>41</v>
      </c>
      <c r="I8" s="11" t="s">
        <v>99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>
      <c r="A9" s="7">
        <v>5</v>
      </c>
      <c r="B9" s="9" t="s">
        <v>54</v>
      </c>
      <c r="C9" s="53">
        <v>7500</v>
      </c>
      <c r="D9" s="53">
        <v>7500</v>
      </c>
      <c r="E9" s="10" t="s">
        <v>42</v>
      </c>
      <c r="F9" s="10" t="s">
        <v>61</v>
      </c>
      <c r="G9" s="10" t="s">
        <v>61</v>
      </c>
      <c r="H9" s="12" t="s">
        <v>41</v>
      </c>
      <c r="I9" s="11" t="s">
        <v>100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3.25">
      <c r="A10" s="7">
        <v>6</v>
      </c>
      <c r="B10" s="9" t="s">
        <v>48</v>
      </c>
      <c r="C10" s="53">
        <v>7500</v>
      </c>
      <c r="D10" s="53">
        <v>7500</v>
      </c>
      <c r="E10" s="10" t="s">
        <v>42</v>
      </c>
      <c r="F10" s="10" t="s">
        <v>49</v>
      </c>
      <c r="G10" s="10" t="s">
        <v>49</v>
      </c>
      <c r="H10" s="12" t="s">
        <v>41</v>
      </c>
      <c r="I10" s="11" t="s">
        <v>101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3.25">
      <c r="A11" s="7">
        <v>7</v>
      </c>
      <c r="B11" s="9" t="s">
        <v>55</v>
      </c>
      <c r="C11" s="53">
        <v>7500</v>
      </c>
      <c r="D11" s="53">
        <v>7500</v>
      </c>
      <c r="E11" s="10" t="s">
        <v>42</v>
      </c>
      <c r="F11" s="54" t="s">
        <v>62</v>
      </c>
      <c r="G11" s="54" t="s">
        <v>62</v>
      </c>
      <c r="H11" s="12" t="s">
        <v>41</v>
      </c>
      <c r="I11" s="11" t="s">
        <v>102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3.25">
      <c r="A12" s="7">
        <v>8</v>
      </c>
      <c r="B12" s="9" t="s">
        <v>56</v>
      </c>
      <c r="C12" s="53">
        <v>7500</v>
      </c>
      <c r="D12" s="53">
        <v>7500</v>
      </c>
      <c r="E12" s="10" t="s">
        <v>42</v>
      </c>
      <c r="F12" s="10" t="s">
        <v>44</v>
      </c>
      <c r="G12" s="10" t="s">
        <v>44</v>
      </c>
      <c r="H12" s="12" t="s">
        <v>41</v>
      </c>
      <c r="I12" s="11" t="s">
        <v>103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>
      <c r="A13" s="7">
        <v>9</v>
      </c>
      <c r="B13" s="9" t="s">
        <v>53</v>
      </c>
      <c r="C13" s="53">
        <v>6300</v>
      </c>
      <c r="D13" s="53">
        <v>6300</v>
      </c>
      <c r="E13" s="10" t="s">
        <v>42</v>
      </c>
      <c r="F13" s="10" t="s">
        <v>51</v>
      </c>
      <c r="G13" s="10" t="s">
        <v>51</v>
      </c>
      <c r="H13" s="12" t="s">
        <v>41</v>
      </c>
      <c r="I13" s="11" t="s">
        <v>104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3.25">
      <c r="A14" s="7">
        <v>10</v>
      </c>
      <c r="B14" s="9" t="s">
        <v>72</v>
      </c>
      <c r="C14" s="53">
        <v>3500</v>
      </c>
      <c r="D14" s="53">
        <v>3500</v>
      </c>
      <c r="E14" s="10" t="s">
        <v>42</v>
      </c>
      <c r="F14" s="10" t="s">
        <v>105</v>
      </c>
      <c r="G14" s="10" t="s">
        <v>105</v>
      </c>
      <c r="H14" s="12" t="s">
        <v>41</v>
      </c>
      <c r="I14" s="11" t="s">
        <v>106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3.25">
      <c r="A15" s="7">
        <v>11</v>
      </c>
      <c r="B15" s="9" t="s">
        <v>59</v>
      </c>
      <c r="C15" s="53">
        <v>1760</v>
      </c>
      <c r="D15" s="53">
        <v>1760</v>
      </c>
      <c r="E15" s="10" t="s">
        <v>42</v>
      </c>
      <c r="F15" s="10" t="s">
        <v>63</v>
      </c>
      <c r="G15" s="10" t="s">
        <v>63</v>
      </c>
      <c r="H15" s="12" t="s">
        <v>41</v>
      </c>
      <c r="I15" s="11" t="s">
        <v>110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3.25">
      <c r="A16" s="7">
        <v>12</v>
      </c>
      <c r="B16" s="9" t="s">
        <v>50</v>
      </c>
      <c r="C16" s="53">
        <v>15400</v>
      </c>
      <c r="D16" s="53">
        <v>15400</v>
      </c>
      <c r="E16" s="10" t="s">
        <v>42</v>
      </c>
      <c r="F16" s="10" t="s">
        <v>64</v>
      </c>
      <c r="G16" s="10" t="s">
        <v>64</v>
      </c>
      <c r="H16" s="12" t="s">
        <v>41</v>
      </c>
      <c r="I16" s="11" t="s">
        <v>109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3.25">
      <c r="A17" s="7">
        <v>13</v>
      </c>
      <c r="B17" s="9" t="s">
        <v>138</v>
      </c>
      <c r="C17" s="55">
        <v>43283.24</v>
      </c>
      <c r="D17" s="55">
        <v>43283.24</v>
      </c>
      <c r="E17" s="10" t="s">
        <v>42</v>
      </c>
      <c r="F17" s="10" t="s">
        <v>107</v>
      </c>
      <c r="G17" s="10" t="s">
        <v>107</v>
      </c>
      <c r="H17" s="39" t="s">
        <v>41</v>
      </c>
      <c r="I17" s="11" t="s">
        <v>108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3.25">
      <c r="A18" s="40"/>
      <c r="B18" s="5"/>
      <c r="C18" s="41"/>
      <c r="D18" s="42"/>
      <c r="E18" s="42"/>
      <c r="F18" s="42"/>
      <c r="G18" s="43"/>
      <c r="H18" s="43"/>
      <c r="I18" s="4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3.25">
      <c r="A19" s="4"/>
      <c r="B19" s="4" t="s">
        <v>140</v>
      </c>
      <c r="C19" s="44"/>
      <c r="D19" s="45"/>
      <c r="E19" s="46"/>
      <c r="F19" s="46"/>
      <c r="G19" s="47"/>
      <c r="H19" s="47"/>
      <c r="I19" s="4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3.25">
      <c r="A20" s="4"/>
      <c r="B20" s="4" t="s">
        <v>40</v>
      </c>
      <c r="C20" s="44"/>
      <c r="D20" s="45"/>
      <c r="E20" s="46"/>
      <c r="F20" s="46"/>
      <c r="G20" s="47" t="s">
        <v>141</v>
      </c>
      <c r="H20" s="47"/>
      <c r="I20" s="4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3.25">
      <c r="A21" s="4"/>
      <c r="B21" s="4"/>
      <c r="C21" s="44"/>
      <c r="D21" s="45"/>
      <c r="E21" s="46"/>
      <c r="F21" s="46"/>
      <c r="G21" s="47"/>
      <c r="H21" s="47"/>
      <c r="I21" s="4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6.25">
      <c r="A22" s="3" t="s">
        <v>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>
      <c r="A23" s="8" t="s">
        <v>39</v>
      </c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3.25">
      <c r="A24" s="49" t="s">
        <v>0</v>
      </c>
      <c r="B24" s="49" t="s">
        <v>28</v>
      </c>
      <c r="C24" s="49" t="s">
        <v>29</v>
      </c>
      <c r="D24" s="49" t="s">
        <v>31</v>
      </c>
      <c r="E24" s="49" t="s">
        <v>32</v>
      </c>
      <c r="F24" s="49" t="s">
        <v>33</v>
      </c>
      <c r="G24" s="49" t="s">
        <v>34</v>
      </c>
      <c r="H24" s="50" t="s">
        <v>36</v>
      </c>
      <c r="I24" s="49" t="s">
        <v>37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3.25">
      <c r="A25" s="51"/>
      <c r="B25" s="51"/>
      <c r="C25" s="51" t="s">
        <v>30</v>
      </c>
      <c r="D25" s="51"/>
      <c r="E25" s="51"/>
      <c r="F25" s="51"/>
      <c r="G25" s="51" t="s">
        <v>35</v>
      </c>
      <c r="H25" s="52"/>
      <c r="I25" s="51" t="s">
        <v>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3.25">
      <c r="A26" s="7">
        <v>14</v>
      </c>
      <c r="B26" s="9" t="s">
        <v>139</v>
      </c>
      <c r="C26" s="55">
        <v>7672.28</v>
      </c>
      <c r="D26" s="55">
        <v>7672.28</v>
      </c>
      <c r="E26" s="10" t="s">
        <v>42</v>
      </c>
      <c r="F26" s="10" t="s">
        <v>107</v>
      </c>
      <c r="G26" s="10" t="s">
        <v>107</v>
      </c>
      <c r="H26" s="12" t="s">
        <v>41</v>
      </c>
      <c r="I26" s="11" t="s">
        <v>111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3.25">
      <c r="A27" s="7">
        <v>15</v>
      </c>
      <c r="B27" s="9" t="s">
        <v>69</v>
      </c>
      <c r="C27" s="53">
        <v>22975</v>
      </c>
      <c r="D27" s="53">
        <v>22975</v>
      </c>
      <c r="E27" s="10" t="s">
        <v>42</v>
      </c>
      <c r="F27" s="10" t="s">
        <v>70</v>
      </c>
      <c r="G27" s="10" t="s">
        <v>70</v>
      </c>
      <c r="H27" s="12" t="s">
        <v>41</v>
      </c>
      <c r="I27" s="11" t="s">
        <v>112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3.25">
      <c r="A28" s="7">
        <v>16</v>
      </c>
      <c r="B28" s="9" t="s">
        <v>73</v>
      </c>
      <c r="C28" s="53">
        <v>900</v>
      </c>
      <c r="D28" s="53">
        <v>900</v>
      </c>
      <c r="E28" s="10" t="s">
        <v>42</v>
      </c>
      <c r="F28" s="10" t="s">
        <v>113</v>
      </c>
      <c r="G28" s="10" t="s">
        <v>113</v>
      </c>
      <c r="H28" s="12" t="s">
        <v>41</v>
      </c>
      <c r="I28" s="11" t="s">
        <v>114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3.25">
      <c r="A29" s="7">
        <v>17</v>
      </c>
      <c r="B29" s="9" t="s">
        <v>58</v>
      </c>
      <c r="C29" s="53">
        <v>25000</v>
      </c>
      <c r="D29" s="53">
        <v>25000</v>
      </c>
      <c r="E29" s="10" t="s">
        <v>42</v>
      </c>
      <c r="F29" s="10" t="s">
        <v>66</v>
      </c>
      <c r="G29" s="10" t="s">
        <v>66</v>
      </c>
      <c r="H29" s="12" t="s">
        <v>41</v>
      </c>
      <c r="I29" s="11" t="s">
        <v>115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>
      <c r="A30" s="7">
        <v>18</v>
      </c>
      <c r="B30" s="9" t="s">
        <v>74</v>
      </c>
      <c r="C30" s="53">
        <v>30000</v>
      </c>
      <c r="D30" s="53">
        <v>30000</v>
      </c>
      <c r="E30" s="10" t="s">
        <v>42</v>
      </c>
      <c r="F30" s="10" t="s">
        <v>116</v>
      </c>
      <c r="G30" s="10" t="s">
        <v>116</v>
      </c>
      <c r="H30" s="12" t="s">
        <v>41</v>
      </c>
      <c r="I30" s="11" t="s">
        <v>117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3.25">
      <c r="A31" s="7">
        <v>19</v>
      </c>
      <c r="B31" s="9" t="s">
        <v>75</v>
      </c>
      <c r="C31" s="53">
        <v>3100</v>
      </c>
      <c r="D31" s="53">
        <v>3100</v>
      </c>
      <c r="E31" s="10" t="s">
        <v>42</v>
      </c>
      <c r="F31" s="10" t="s">
        <v>118</v>
      </c>
      <c r="G31" s="10" t="s">
        <v>118</v>
      </c>
      <c r="H31" s="12" t="s">
        <v>41</v>
      </c>
      <c r="I31" s="11" t="s">
        <v>119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3.25">
      <c r="A32" s="7">
        <v>20</v>
      </c>
      <c r="B32" s="56" t="s">
        <v>76</v>
      </c>
      <c r="C32" s="53">
        <v>16250</v>
      </c>
      <c r="D32" s="53">
        <v>16250</v>
      </c>
      <c r="E32" s="10" t="s">
        <v>42</v>
      </c>
      <c r="F32" s="10" t="s">
        <v>120</v>
      </c>
      <c r="G32" s="10" t="s">
        <v>120</v>
      </c>
      <c r="H32" s="12" t="s">
        <v>41</v>
      </c>
      <c r="I32" s="11" t="s">
        <v>121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3.25">
      <c r="A33" s="7">
        <v>21</v>
      </c>
      <c r="B33" s="9" t="s">
        <v>77</v>
      </c>
      <c r="C33" s="53">
        <v>500</v>
      </c>
      <c r="D33" s="53">
        <v>500</v>
      </c>
      <c r="E33" s="10" t="s">
        <v>42</v>
      </c>
      <c r="F33" s="10" t="s">
        <v>52</v>
      </c>
      <c r="G33" s="10" t="s">
        <v>52</v>
      </c>
      <c r="H33" s="12" t="s">
        <v>41</v>
      </c>
      <c r="I33" s="11" t="s">
        <v>78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3.25">
      <c r="A34" s="7">
        <v>22</v>
      </c>
      <c r="B34" s="9" t="s">
        <v>79</v>
      </c>
      <c r="C34" s="53">
        <v>57570</v>
      </c>
      <c r="D34" s="53">
        <v>57570</v>
      </c>
      <c r="E34" s="10" t="s">
        <v>42</v>
      </c>
      <c r="F34" s="10" t="s">
        <v>80</v>
      </c>
      <c r="G34" s="10" t="s">
        <v>80</v>
      </c>
      <c r="H34" s="12" t="s">
        <v>41</v>
      </c>
      <c r="I34" s="11" t="s">
        <v>81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3.25">
      <c r="A35" s="7">
        <v>23</v>
      </c>
      <c r="B35" s="9" t="s">
        <v>82</v>
      </c>
      <c r="C35" s="53">
        <v>3820</v>
      </c>
      <c r="D35" s="53">
        <v>3820</v>
      </c>
      <c r="E35" s="10" t="s">
        <v>42</v>
      </c>
      <c r="F35" s="57" t="s">
        <v>83</v>
      </c>
      <c r="G35" s="57" t="s">
        <v>83</v>
      </c>
      <c r="H35" s="12" t="s">
        <v>41</v>
      </c>
      <c r="I35" s="11" t="s">
        <v>84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3.25">
      <c r="A36" s="7">
        <v>24</v>
      </c>
      <c r="B36" s="9" t="s">
        <v>85</v>
      </c>
      <c r="C36" s="53">
        <v>3360</v>
      </c>
      <c r="D36" s="53">
        <v>3360</v>
      </c>
      <c r="E36" s="10" t="s">
        <v>42</v>
      </c>
      <c r="F36" s="57" t="s">
        <v>83</v>
      </c>
      <c r="G36" s="57" t="s">
        <v>83</v>
      </c>
      <c r="H36" s="12" t="s">
        <v>41</v>
      </c>
      <c r="I36" s="11" t="s">
        <v>86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>
      <c r="A37" s="7">
        <v>25</v>
      </c>
      <c r="B37" s="9" t="s">
        <v>87</v>
      </c>
      <c r="C37" s="53">
        <v>7850</v>
      </c>
      <c r="D37" s="53">
        <v>7850</v>
      </c>
      <c r="E37" s="10" t="s">
        <v>42</v>
      </c>
      <c r="F37" s="57" t="s">
        <v>83</v>
      </c>
      <c r="G37" s="57" t="s">
        <v>83</v>
      </c>
      <c r="H37" s="12" t="s">
        <v>41</v>
      </c>
      <c r="I37" s="11" t="s">
        <v>88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3.25">
      <c r="A38" s="7">
        <v>26</v>
      </c>
      <c r="B38" s="9" t="s">
        <v>89</v>
      </c>
      <c r="C38" s="53">
        <v>930</v>
      </c>
      <c r="D38" s="53">
        <v>930</v>
      </c>
      <c r="E38" s="10" t="s">
        <v>42</v>
      </c>
      <c r="F38" s="10" t="s">
        <v>63</v>
      </c>
      <c r="G38" s="10" t="s">
        <v>63</v>
      </c>
      <c r="H38" s="12" t="s">
        <v>41</v>
      </c>
      <c r="I38" s="11" t="s">
        <v>90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3.25">
      <c r="A39" s="7">
        <v>27</v>
      </c>
      <c r="B39" s="9" t="s">
        <v>91</v>
      </c>
      <c r="C39" s="53">
        <v>2100</v>
      </c>
      <c r="D39" s="53">
        <v>2100</v>
      </c>
      <c r="E39" s="10" t="s">
        <v>42</v>
      </c>
      <c r="F39" s="10" t="s">
        <v>63</v>
      </c>
      <c r="G39" s="10" t="s">
        <v>63</v>
      </c>
      <c r="H39" s="12" t="s">
        <v>41</v>
      </c>
      <c r="I39" s="11" t="s">
        <v>92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3.25">
      <c r="A40" s="59"/>
      <c r="B40" s="4"/>
      <c r="C40" s="60"/>
      <c r="D40" s="60"/>
      <c r="E40" s="6"/>
      <c r="F40" s="6"/>
      <c r="G40" s="6"/>
      <c r="H40" s="48"/>
      <c r="I40" s="4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3.25">
      <c r="A41" s="4"/>
      <c r="B41" s="4" t="s">
        <v>140</v>
      </c>
      <c r="C41" s="44"/>
      <c r="D41" s="45"/>
      <c r="E41" s="46"/>
      <c r="F41" s="46"/>
      <c r="G41" s="47"/>
      <c r="H41" s="47"/>
      <c r="I41" s="4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3.25">
      <c r="A42" s="4"/>
      <c r="B42" s="4" t="s">
        <v>40</v>
      </c>
      <c r="C42" s="44"/>
      <c r="D42" s="45"/>
      <c r="E42" s="46"/>
      <c r="F42" s="46"/>
      <c r="G42" s="47" t="s">
        <v>141</v>
      </c>
      <c r="H42" s="47"/>
      <c r="I42" s="4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6.25">
      <c r="A43" s="3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3.25">
      <c r="A44" s="8" t="s">
        <v>39</v>
      </c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3.25">
      <c r="A45" s="49" t="s">
        <v>0</v>
      </c>
      <c r="B45" s="49" t="s">
        <v>28</v>
      </c>
      <c r="C45" s="49" t="s">
        <v>29</v>
      </c>
      <c r="D45" s="49" t="s">
        <v>31</v>
      </c>
      <c r="E45" s="49" t="s">
        <v>32</v>
      </c>
      <c r="F45" s="49" t="s">
        <v>33</v>
      </c>
      <c r="G45" s="49" t="s">
        <v>34</v>
      </c>
      <c r="H45" s="50" t="s">
        <v>36</v>
      </c>
      <c r="I45" s="49" t="s">
        <v>37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3.25">
      <c r="A46" s="51"/>
      <c r="B46" s="51"/>
      <c r="C46" s="51" t="s">
        <v>30</v>
      </c>
      <c r="D46" s="51"/>
      <c r="E46" s="51"/>
      <c r="F46" s="51"/>
      <c r="G46" s="51" t="s">
        <v>35</v>
      </c>
      <c r="H46" s="52"/>
      <c r="I46" s="51" t="s">
        <v>38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3.25">
      <c r="A47" s="7">
        <v>28</v>
      </c>
      <c r="B47" s="9" t="s">
        <v>94</v>
      </c>
      <c r="C47" s="53">
        <v>8250</v>
      </c>
      <c r="D47" s="53">
        <v>8250</v>
      </c>
      <c r="E47" s="10" t="s">
        <v>42</v>
      </c>
      <c r="F47" s="57" t="s">
        <v>83</v>
      </c>
      <c r="G47" s="57" t="s">
        <v>83</v>
      </c>
      <c r="H47" s="12" t="s">
        <v>41</v>
      </c>
      <c r="I47" s="11" t="s">
        <v>95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3.25">
      <c r="A48" s="7">
        <v>29</v>
      </c>
      <c r="B48" s="9" t="s">
        <v>122</v>
      </c>
      <c r="C48" s="53">
        <v>4500</v>
      </c>
      <c r="D48" s="53">
        <v>4500</v>
      </c>
      <c r="E48" s="10" t="s">
        <v>42</v>
      </c>
      <c r="F48" s="10" t="s">
        <v>68</v>
      </c>
      <c r="G48" s="10" t="s">
        <v>68</v>
      </c>
      <c r="H48" s="12" t="s">
        <v>41</v>
      </c>
      <c r="I48" s="11" t="s">
        <v>71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25">
      <c r="A49" s="7">
        <v>30</v>
      </c>
      <c r="B49" s="9" t="s">
        <v>123</v>
      </c>
      <c r="C49" s="53">
        <v>20000</v>
      </c>
      <c r="D49" s="53">
        <v>20000</v>
      </c>
      <c r="E49" s="10" t="s">
        <v>42</v>
      </c>
      <c r="F49" s="10" t="s">
        <v>124</v>
      </c>
      <c r="G49" s="10" t="s">
        <v>124</v>
      </c>
      <c r="H49" s="12" t="s">
        <v>41</v>
      </c>
      <c r="I49" s="11" t="s">
        <v>125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25">
      <c r="A50" s="7">
        <v>31</v>
      </c>
      <c r="B50" s="9" t="s">
        <v>126</v>
      </c>
      <c r="C50" s="53">
        <v>494000</v>
      </c>
      <c r="D50" s="53">
        <v>494000</v>
      </c>
      <c r="E50" s="10" t="s">
        <v>42</v>
      </c>
      <c r="F50" s="10" t="s">
        <v>127</v>
      </c>
      <c r="G50" s="10" t="s">
        <v>127</v>
      </c>
      <c r="H50" s="12" t="s">
        <v>41</v>
      </c>
      <c r="I50" s="11" t="s">
        <v>133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25">
      <c r="A51" s="7">
        <v>32</v>
      </c>
      <c r="B51" s="9" t="s">
        <v>128</v>
      </c>
      <c r="C51" s="53">
        <v>2655000</v>
      </c>
      <c r="D51" s="53">
        <v>2655000</v>
      </c>
      <c r="E51" s="10" t="s">
        <v>134</v>
      </c>
      <c r="F51" s="10" t="s">
        <v>129</v>
      </c>
      <c r="G51" s="10" t="s">
        <v>129</v>
      </c>
      <c r="H51" s="12" t="s">
        <v>41</v>
      </c>
      <c r="I51" s="11" t="s">
        <v>135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25">
      <c r="A52" s="7">
        <v>33</v>
      </c>
      <c r="B52" s="9" t="s">
        <v>130</v>
      </c>
      <c r="C52" s="53">
        <v>21900</v>
      </c>
      <c r="D52" s="53">
        <v>21900</v>
      </c>
      <c r="E52" s="10" t="s">
        <v>42</v>
      </c>
      <c r="F52" s="10" t="s">
        <v>131</v>
      </c>
      <c r="G52" s="10" t="s">
        <v>131</v>
      </c>
      <c r="H52" s="12" t="s">
        <v>41</v>
      </c>
      <c r="I52" s="11" t="s">
        <v>136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3.25">
      <c r="A53" s="7">
        <v>34</v>
      </c>
      <c r="B53" s="56" t="s">
        <v>132</v>
      </c>
      <c r="C53" s="53">
        <v>1884000</v>
      </c>
      <c r="D53" s="53">
        <v>1884000</v>
      </c>
      <c r="E53" s="10" t="s">
        <v>134</v>
      </c>
      <c r="F53" s="10" t="s">
        <v>127</v>
      </c>
      <c r="G53" s="10" t="s">
        <v>127</v>
      </c>
      <c r="H53" s="12" t="s">
        <v>41</v>
      </c>
      <c r="I53" s="11" t="s">
        <v>137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3.25">
      <c r="A54" s="7"/>
      <c r="B54" s="9"/>
      <c r="C54" s="53"/>
      <c r="D54" s="53"/>
      <c r="E54" s="10"/>
      <c r="F54" s="10"/>
      <c r="G54" s="10"/>
      <c r="H54" s="12"/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3.25">
      <c r="A55" s="7"/>
      <c r="B55" s="9"/>
      <c r="C55" s="53"/>
      <c r="D55" s="53"/>
      <c r="E55" s="10"/>
      <c r="F55" s="10"/>
      <c r="G55" s="10"/>
      <c r="H55" s="12"/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3.25">
      <c r="A56" s="7"/>
      <c r="B56" s="9"/>
      <c r="C56" s="53"/>
      <c r="D56" s="53"/>
      <c r="E56" s="10"/>
      <c r="F56" s="57"/>
      <c r="G56" s="57"/>
      <c r="H56" s="12"/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3.25">
      <c r="A57" s="7"/>
      <c r="B57" s="9"/>
      <c r="C57" s="53"/>
      <c r="D57" s="53"/>
      <c r="E57" s="10"/>
      <c r="F57" s="57"/>
      <c r="G57" s="57"/>
      <c r="H57" s="12"/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>
      <c r="A58" s="7"/>
      <c r="B58" s="9"/>
      <c r="C58" s="53"/>
      <c r="D58" s="53"/>
      <c r="E58" s="10"/>
      <c r="F58" s="57"/>
      <c r="G58" s="57"/>
      <c r="H58" s="12"/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3.25">
      <c r="A59" s="7"/>
      <c r="B59" s="9"/>
      <c r="C59" s="53"/>
      <c r="D59" s="53"/>
      <c r="E59" s="10"/>
      <c r="F59" s="10"/>
      <c r="G59" s="10"/>
      <c r="H59" s="12"/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3.25">
      <c r="A60" s="7"/>
      <c r="B60" s="9"/>
      <c r="C60" s="53"/>
      <c r="D60" s="53"/>
      <c r="E60" s="10"/>
      <c r="F60" s="10"/>
      <c r="G60" s="10"/>
      <c r="H60" s="12"/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3.25">
      <c r="A61" s="59"/>
      <c r="B61" s="4"/>
      <c r="C61" s="60"/>
      <c r="D61" s="60"/>
      <c r="E61" s="6"/>
      <c r="F61" s="6"/>
      <c r="G61" s="6"/>
      <c r="H61" s="48"/>
      <c r="I61" s="4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9" ht="23.25">
      <c r="A62" s="4"/>
      <c r="B62" s="4" t="s">
        <v>140</v>
      </c>
      <c r="C62" s="44"/>
      <c r="D62" s="45"/>
      <c r="E62" s="46"/>
      <c r="F62" s="46"/>
      <c r="G62" s="47"/>
      <c r="H62" s="47"/>
      <c r="I62" s="47"/>
    </row>
    <row r="63" spans="1:9" ht="23.25">
      <c r="A63" s="4"/>
      <c r="B63" s="4" t="s">
        <v>40</v>
      </c>
      <c r="C63" s="44"/>
      <c r="D63" s="45"/>
      <c r="E63" s="46"/>
      <c r="F63" s="46"/>
      <c r="G63" s="47" t="s">
        <v>141</v>
      </c>
      <c r="H63" s="47"/>
      <c r="I63" s="47"/>
    </row>
    <row r="64" spans="1:9" ht="26.25">
      <c r="A64" s="3"/>
      <c r="B64" s="1"/>
      <c r="C64" s="1"/>
      <c r="D64" s="1"/>
      <c r="E64" s="1"/>
      <c r="F64" s="1"/>
      <c r="G64" s="1"/>
      <c r="H64" s="1"/>
      <c r="I64" s="1"/>
    </row>
    <row r="65" spans="1:9" ht="21">
      <c r="A65" s="8"/>
      <c r="B65" s="8"/>
      <c r="C65" s="8"/>
      <c r="D65" s="8"/>
      <c r="E65" s="8"/>
      <c r="F65" s="8"/>
      <c r="G65" s="8"/>
      <c r="H65" s="8"/>
      <c r="I65" s="8"/>
    </row>
    <row r="66" spans="1:9" ht="21.75">
      <c r="A66" s="49"/>
      <c r="B66" s="49"/>
      <c r="C66" s="49"/>
      <c r="D66" s="49"/>
      <c r="E66" s="49"/>
      <c r="F66" s="49"/>
      <c r="G66" s="49"/>
      <c r="H66" s="50"/>
      <c r="I66" s="49"/>
    </row>
    <row r="67" spans="1:9" ht="21.75">
      <c r="A67" s="51"/>
      <c r="B67" s="51"/>
      <c r="C67" s="51"/>
      <c r="D67" s="51"/>
      <c r="E67" s="51"/>
      <c r="F67" s="51"/>
      <c r="G67" s="51"/>
      <c r="H67" s="52"/>
      <c r="I67" s="51"/>
    </row>
    <row r="68" spans="1:9" ht="23.25">
      <c r="A68" s="7"/>
      <c r="B68" s="9"/>
      <c r="C68" s="55"/>
      <c r="D68" s="55"/>
      <c r="E68" s="10"/>
      <c r="F68" s="10"/>
      <c r="G68" s="10"/>
      <c r="H68" s="12"/>
      <c r="I68" s="11"/>
    </row>
    <row r="69" spans="1:9" ht="23.25">
      <c r="A69" s="7"/>
      <c r="B69" s="9"/>
      <c r="C69" s="53"/>
      <c r="D69" s="53"/>
      <c r="E69" s="10"/>
      <c r="F69" s="10"/>
      <c r="G69" s="10"/>
      <c r="H69" s="12"/>
      <c r="I69" s="11"/>
    </row>
    <row r="70" spans="1:9" ht="23.25">
      <c r="A70" s="7"/>
      <c r="B70" s="9"/>
      <c r="C70" s="53"/>
      <c r="D70" s="53"/>
      <c r="E70" s="10"/>
      <c r="F70" s="10"/>
      <c r="G70" s="10"/>
      <c r="H70" s="12"/>
      <c r="I70" s="11"/>
    </row>
    <row r="71" spans="1:9" ht="23.25">
      <c r="A71" s="7"/>
      <c r="B71" s="9"/>
      <c r="C71" s="53"/>
      <c r="D71" s="53"/>
      <c r="E71" s="10"/>
      <c r="F71" s="10"/>
      <c r="G71" s="10"/>
      <c r="H71" s="12"/>
      <c r="I71" s="11"/>
    </row>
    <row r="72" spans="1:9" ht="23.25">
      <c r="A72" s="7"/>
      <c r="B72" s="9"/>
      <c r="C72" s="53"/>
      <c r="D72" s="53"/>
      <c r="E72" s="10"/>
      <c r="F72" s="10"/>
      <c r="G72" s="10"/>
      <c r="H72" s="12"/>
      <c r="I72" s="11"/>
    </row>
    <row r="73" spans="1:9" ht="23.25">
      <c r="A73" s="7"/>
      <c r="B73" s="9"/>
      <c r="C73" s="53"/>
      <c r="D73" s="53"/>
      <c r="E73" s="10"/>
      <c r="F73" s="10"/>
      <c r="G73" s="10"/>
      <c r="H73" s="12"/>
      <c r="I73" s="11"/>
    </row>
    <row r="74" spans="1:9" ht="23.25">
      <c r="A74" s="7"/>
      <c r="B74" s="56"/>
      <c r="C74" s="53"/>
      <c r="D74" s="53"/>
      <c r="E74" s="10"/>
      <c r="F74" s="10"/>
      <c r="G74" s="10"/>
      <c r="H74" s="12"/>
      <c r="I74" s="11"/>
    </row>
    <row r="75" spans="1:9" ht="23.25">
      <c r="A75" s="7"/>
      <c r="B75" s="9"/>
      <c r="C75" s="53"/>
      <c r="D75" s="53"/>
      <c r="E75" s="10"/>
      <c r="F75" s="10"/>
      <c r="G75" s="10"/>
      <c r="H75" s="12"/>
      <c r="I75" s="11"/>
    </row>
    <row r="76" spans="1:9" ht="23.25">
      <c r="A76" s="7"/>
      <c r="B76" s="9"/>
      <c r="C76" s="53"/>
      <c r="D76" s="53"/>
      <c r="E76" s="10"/>
      <c r="F76" s="10"/>
      <c r="G76" s="10"/>
      <c r="H76" s="12"/>
      <c r="I76" s="11"/>
    </row>
    <row r="77" spans="1:9" ht="23.25">
      <c r="A77" s="7"/>
      <c r="B77" s="9"/>
      <c r="C77" s="53"/>
      <c r="D77" s="53"/>
      <c r="E77" s="10"/>
      <c r="F77" s="57"/>
      <c r="G77" s="57"/>
      <c r="H77" s="12"/>
      <c r="I77" s="11"/>
    </row>
    <row r="78" spans="1:9" ht="23.25">
      <c r="A78" s="7"/>
      <c r="B78" s="9"/>
      <c r="C78" s="53"/>
      <c r="D78" s="53"/>
      <c r="E78" s="10"/>
      <c r="F78" s="57"/>
      <c r="G78" s="57"/>
      <c r="H78" s="12"/>
      <c r="I78" s="11"/>
    </row>
    <row r="79" spans="1:9" ht="23.25">
      <c r="A79" s="7"/>
      <c r="B79" s="9"/>
      <c r="C79" s="53"/>
      <c r="D79" s="53"/>
      <c r="E79" s="10"/>
      <c r="F79" s="57"/>
      <c r="G79" s="57"/>
      <c r="H79" s="12"/>
      <c r="I79" s="11"/>
    </row>
    <row r="80" spans="1:9" ht="23.25">
      <c r="A80" s="7"/>
      <c r="B80" s="9"/>
      <c r="C80" s="53"/>
      <c r="D80" s="53"/>
      <c r="E80" s="10"/>
      <c r="F80" s="10"/>
      <c r="G80" s="10"/>
      <c r="H80" s="12"/>
      <c r="I80" s="11"/>
    </row>
    <row r="81" spans="1:9" ht="23.25">
      <c r="A81" s="7"/>
      <c r="B81" s="9"/>
      <c r="C81" s="53"/>
      <c r="D81" s="53"/>
      <c r="E81" s="10"/>
      <c r="F81" s="10"/>
      <c r="G81" s="10"/>
      <c r="H81" s="12"/>
      <c r="I81" s="11"/>
    </row>
    <row r="82" spans="1:9" ht="23.25">
      <c r="A82" s="59"/>
      <c r="B82" s="4"/>
      <c r="C82" s="60"/>
      <c r="D82" s="60"/>
      <c r="E82" s="6"/>
      <c r="F82" s="6"/>
      <c r="G82" s="6"/>
      <c r="H82" s="48"/>
      <c r="I82" s="48"/>
    </row>
    <row r="83" spans="1:9" ht="23.25">
      <c r="A83" s="4"/>
      <c r="B83" s="4"/>
      <c r="C83" s="44"/>
      <c r="D83" s="45"/>
      <c r="E83" s="46"/>
      <c r="F83" s="46"/>
      <c r="G83" s="47"/>
      <c r="H83" s="47"/>
      <c r="I83" s="47"/>
    </row>
    <row r="84" spans="1:9" ht="23.25">
      <c r="A84" s="4"/>
      <c r="B84" s="4"/>
      <c r="C84" s="44"/>
      <c r="D84" s="45"/>
      <c r="E84" s="46"/>
      <c r="F84" s="46"/>
      <c r="G84" s="47"/>
      <c r="H84" s="47"/>
      <c r="I84" s="47"/>
    </row>
    <row r="85" spans="1:9" ht="26.25">
      <c r="A85" s="3"/>
      <c r="B85" s="1"/>
      <c r="C85" s="1"/>
      <c r="D85" s="1"/>
      <c r="E85" s="1"/>
      <c r="F85" s="1"/>
      <c r="G85" s="1"/>
      <c r="H85" s="1"/>
      <c r="I85" s="1"/>
    </row>
    <row r="86" spans="1:9" ht="21">
      <c r="A86" s="8"/>
      <c r="B86" s="8"/>
      <c r="C86" s="8"/>
      <c r="D86" s="8"/>
      <c r="E86" s="8"/>
      <c r="F86" s="8"/>
      <c r="G86" s="8"/>
      <c r="H86" s="8"/>
      <c r="I86" s="8"/>
    </row>
    <row r="87" spans="1:9" ht="21.75">
      <c r="A87" s="49"/>
      <c r="B87" s="49"/>
      <c r="C87" s="49"/>
      <c r="D87" s="49"/>
      <c r="E87" s="49"/>
      <c r="F87" s="49"/>
      <c r="G87" s="49"/>
      <c r="H87" s="50"/>
      <c r="I87" s="49"/>
    </row>
    <row r="88" spans="1:9" ht="21.75">
      <c r="A88" s="51"/>
      <c r="B88" s="51"/>
      <c r="C88" s="51"/>
      <c r="D88" s="51"/>
      <c r="E88" s="51"/>
      <c r="F88" s="51"/>
      <c r="G88" s="51"/>
      <c r="H88" s="52"/>
      <c r="I88" s="51"/>
    </row>
    <row r="89" spans="1:9" ht="23.25">
      <c r="A89" s="7"/>
      <c r="B89" s="9"/>
      <c r="C89" s="53"/>
      <c r="D89" s="53"/>
      <c r="E89" s="10"/>
      <c r="F89" s="57"/>
      <c r="G89" s="57"/>
      <c r="H89" s="12"/>
      <c r="I89" s="11"/>
    </row>
    <row r="90" spans="1:9" ht="23.25">
      <c r="A90" s="7"/>
      <c r="B90" s="9"/>
      <c r="C90" s="53"/>
      <c r="D90" s="53"/>
      <c r="E90" s="10"/>
      <c r="F90" s="10"/>
      <c r="G90" s="10"/>
      <c r="H90" s="12"/>
      <c r="I90" s="11"/>
    </row>
    <row r="91" spans="1:9" ht="23.25">
      <c r="A91" s="7"/>
      <c r="B91" s="9"/>
      <c r="C91" s="53"/>
      <c r="D91" s="53"/>
      <c r="E91" s="10"/>
      <c r="F91" s="10"/>
      <c r="G91" s="10"/>
      <c r="H91" s="12"/>
      <c r="I91" s="11"/>
    </row>
    <row r="92" spans="1:9" ht="23.25">
      <c r="A92" s="7"/>
      <c r="B92" s="9"/>
      <c r="C92" s="53"/>
      <c r="D92" s="53"/>
      <c r="E92" s="10"/>
      <c r="F92" s="10"/>
      <c r="G92" s="10"/>
      <c r="H92" s="12"/>
      <c r="I92" s="11"/>
    </row>
    <row r="93" spans="1:9" ht="23.25">
      <c r="A93" s="7"/>
      <c r="B93" s="9"/>
      <c r="C93" s="53"/>
      <c r="D93" s="53"/>
      <c r="E93" s="10"/>
      <c r="F93" s="10"/>
      <c r="G93" s="10"/>
      <c r="H93" s="12"/>
      <c r="I93" s="11"/>
    </row>
    <row r="94" spans="1:9" ht="23.25">
      <c r="A94" s="7"/>
      <c r="B94" s="9"/>
      <c r="C94" s="53"/>
      <c r="D94" s="53"/>
      <c r="E94" s="10"/>
      <c r="F94" s="10"/>
      <c r="G94" s="10"/>
      <c r="H94" s="12"/>
      <c r="I94" s="11"/>
    </row>
    <row r="95" spans="1:9" ht="23.25">
      <c r="A95" s="7"/>
      <c r="B95" s="56"/>
      <c r="C95" s="53"/>
      <c r="D95" s="53"/>
      <c r="E95" s="10"/>
      <c r="F95" s="10"/>
      <c r="G95" s="10"/>
      <c r="H95" s="12"/>
      <c r="I95" s="11"/>
    </row>
    <row r="96" spans="1:9" ht="23.25">
      <c r="A96" s="7"/>
      <c r="B96" s="9"/>
      <c r="C96" s="53"/>
      <c r="D96" s="53"/>
      <c r="E96" s="10"/>
      <c r="F96" s="10"/>
      <c r="G96" s="10"/>
      <c r="H96" s="12"/>
      <c r="I96" s="11"/>
    </row>
    <row r="97" spans="1:9" ht="23.25">
      <c r="A97" s="7"/>
      <c r="B97" s="9"/>
      <c r="C97" s="53"/>
      <c r="D97" s="53"/>
      <c r="E97" s="10"/>
      <c r="F97" s="10"/>
      <c r="G97" s="10"/>
      <c r="H97" s="12"/>
      <c r="I97" s="11"/>
    </row>
    <row r="98" spans="1:9" ht="23.25">
      <c r="A98" s="7"/>
      <c r="B98" s="9"/>
      <c r="C98" s="53"/>
      <c r="D98" s="53"/>
      <c r="E98" s="10"/>
      <c r="F98" s="57"/>
      <c r="G98" s="57"/>
      <c r="H98" s="12"/>
      <c r="I98" s="11"/>
    </row>
    <row r="99" spans="1:9" ht="23.25">
      <c r="A99" s="7"/>
      <c r="B99" s="9"/>
      <c r="C99" s="53"/>
      <c r="D99" s="53"/>
      <c r="E99" s="10"/>
      <c r="F99" s="57"/>
      <c r="G99" s="57"/>
      <c r="H99" s="12"/>
      <c r="I99" s="11"/>
    </row>
    <row r="100" spans="1:9" ht="23.25">
      <c r="A100" s="7"/>
      <c r="B100" s="9"/>
      <c r="C100" s="53"/>
      <c r="D100" s="53"/>
      <c r="E100" s="10"/>
      <c r="F100" s="57"/>
      <c r="G100" s="57"/>
      <c r="H100" s="12"/>
      <c r="I100" s="11"/>
    </row>
    <row r="101" spans="1:9" ht="23.25">
      <c r="A101" s="7"/>
      <c r="B101" s="9"/>
      <c r="C101" s="53"/>
      <c r="D101" s="53"/>
      <c r="E101" s="10"/>
      <c r="F101" s="10"/>
      <c r="G101" s="10"/>
      <c r="H101" s="12"/>
      <c r="I101" s="11"/>
    </row>
    <row r="102" spans="1:9" ht="23.25">
      <c r="A102" s="7"/>
      <c r="B102" s="9"/>
      <c r="C102" s="53"/>
      <c r="D102" s="53"/>
      <c r="E102" s="10"/>
      <c r="F102" s="10"/>
      <c r="G102" s="10"/>
      <c r="H102" s="12"/>
      <c r="I102" s="11"/>
    </row>
    <row r="103" spans="1:9" ht="23.25">
      <c r="A103" s="59"/>
      <c r="B103" s="4"/>
      <c r="C103" s="60"/>
      <c r="D103" s="60"/>
      <c r="E103" s="6"/>
      <c r="F103" s="6"/>
      <c r="G103" s="6"/>
      <c r="H103" s="48"/>
      <c r="I103" s="48"/>
    </row>
    <row r="104" spans="1:9" ht="23.25">
      <c r="A104" s="4"/>
      <c r="B104" s="4"/>
      <c r="C104" s="44"/>
      <c r="D104" s="45"/>
      <c r="E104" s="46"/>
      <c r="F104" s="46"/>
      <c r="G104" s="47"/>
      <c r="H104" s="47"/>
      <c r="I104" s="47"/>
    </row>
    <row r="105" spans="1:9" ht="23.25">
      <c r="A105" s="4"/>
      <c r="B105" s="4"/>
      <c r="C105" s="44"/>
      <c r="D105" s="45"/>
      <c r="E105" s="46"/>
      <c r="F105" s="46"/>
      <c r="G105" s="47"/>
      <c r="H105" s="47"/>
      <c r="I105" s="47"/>
    </row>
    <row r="107" spans="1:9" ht="26.25">
      <c r="A107" s="3"/>
      <c r="B107" s="1"/>
      <c r="C107" s="1"/>
      <c r="D107" s="1"/>
      <c r="E107" s="1"/>
      <c r="F107" s="1"/>
      <c r="G107" s="1"/>
      <c r="H107" s="1"/>
      <c r="I107" s="1"/>
    </row>
    <row r="108" spans="1:9" ht="2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21.75">
      <c r="A109" s="49"/>
      <c r="B109" s="49"/>
      <c r="C109" s="49"/>
      <c r="D109" s="49"/>
      <c r="E109" s="49"/>
      <c r="F109" s="49"/>
      <c r="G109" s="49"/>
      <c r="H109" s="50"/>
      <c r="I109" s="49"/>
    </row>
    <row r="110" spans="1:9" ht="21.75">
      <c r="A110" s="51"/>
      <c r="B110" s="51"/>
      <c r="C110" s="51"/>
      <c r="D110" s="51"/>
      <c r="E110" s="51"/>
      <c r="F110" s="51"/>
      <c r="G110" s="51"/>
      <c r="H110" s="52"/>
      <c r="I110" s="51"/>
    </row>
    <row r="111" spans="1:9" ht="23.25">
      <c r="A111" s="7"/>
      <c r="B111" s="9"/>
      <c r="C111" s="53"/>
      <c r="D111" s="53"/>
      <c r="E111" s="10"/>
      <c r="F111" s="10"/>
      <c r="G111" s="10"/>
      <c r="H111" s="12"/>
      <c r="I111" s="11"/>
    </row>
    <row r="112" spans="1:9" ht="23.25">
      <c r="A112" s="7"/>
      <c r="B112" s="9"/>
      <c r="C112" s="53"/>
      <c r="D112" s="53"/>
      <c r="E112" s="10"/>
      <c r="F112" s="54"/>
      <c r="G112" s="10"/>
      <c r="H112" s="12"/>
      <c r="I112" s="11"/>
    </row>
    <row r="113" spans="1:9" ht="23.25">
      <c r="A113" s="7"/>
      <c r="B113" s="9"/>
      <c r="C113" s="53"/>
      <c r="D113" s="53"/>
      <c r="E113" s="10"/>
      <c r="F113" s="10"/>
      <c r="G113" s="10"/>
      <c r="H113" s="12"/>
      <c r="I113" s="11"/>
    </row>
    <row r="114" spans="1:9" ht="23.25">
      <c r="A114" s="7"/>
      <c r="B114" s="9"/>
      <c r="C114" s="53"/>
      <c r="D114" s="53"/>
      <c r="E114" s="10"/>
      <c r="F114" s="10"/>
      <c r="G114" s="10"/>
      <c r="H114" s="12"/>
      <c r="I114" s="11"/>
    </row>
    <row r="115" spans="1:9" ht="23.25">
      <c r="A115" s="7"/>
      <c r="B115" s="9"/>
      <c r="C115" s="53"/>
      <c r="D115" s="53"/>
      <c r="E115" s="10"/>
      <c r="F115" s="10"/>
      <c r="G115" s="10"/>
      <c r="H115" s="12"/>
      <c r="I115" s="11"/>
    </row>
    <row r="116" spans="1:9" ht="23.25">
      <c r="A116" s="7"/>
      <c r="B116" s="9"/>
      <c r="C116" s="53"/>
      <c r="D116" s="53"/>
      <c r="E116" s="10"/>
      <c r="F116" s="10"/>
      <c r="G116" s="10"/>
      <c r="H116" s="12"/>
      <c r="I116" s="11"/>
    </row>
    <row r="117" spans="1:9" ht="23.25">
      <c r="A117" s="7"/>
      <c r="B117" s="9"/>
      <c r="C117" s="53"/>
      <c r="D117" s="53"/>
      <c r="E117" s="10"/>
      <c r="F117" s="54"/>
      <c r="G117" s="54"/>
      <c r="H117" s="12"/>
      <c r="I117" s="11"/>
    </row>
    <row r="118" spans="1:9" ht="23.25">
      <c r="A118" s="7"/>
      <c r="B118" s="9"/>
      <c r="C118" s="53"/>
      <c r="D118" s="53"/>
      <c r="E118" s="10"/>
      <c r="F118" s="10"/>
      <c r="G118" s="10"/>
      <c r="H118" s="12"/>
      <c r="I118" s="11"/>
    </row>
    <row r="119" spans="1:9" ht="23.25">
      <c r="A119" s="7"/>
      <c r="B119" s="9"/>
      <c r="C119" s="53"/>
      <c r="D119" s="53"/>
      <c r="E119" s="10"/>
      <c r="F119" s="10"/>
      <c r="G119" s="10"/>
      <c r="H119" s="12"/>
      <c r="I119" s="11"/>
    </row>
    <row r="120" spans="1:9" ht="23.25">
      <c r="A120" s="7"/>
      <c r="B120" s="9"/>
      <c r="C120" s="53"/>
      <c r="D120" s="53"/>
      <c r="E120" s="10"/>
      <c r="F120" s="58"/>
      <c r="G120" s="58"/>
      <c r="H120" s="12"/>
      <c r="I120" s="11"/>
    </row>
    <row r="121" spans="1:9" ht="23.25">
      <c r="A121" s="7"/>
      <c r="B121" s="9"/>
      <c r="C121" s="53"/>
      <c r="D121" s="53"/>
      <c r="E121" s="10"/>
      <c r="F121" s="10"/>
      <c r="G121" s="10"/>
      <c r="H121" s="12"/>
      <c r="I121" s="11"/>
    </row>
    <row r="122" spans="1:9" ht="23.25">
      <c r="A122" s="7"/>
      <c r="B122" s="9"/>
      <c r="C122" s="53"/>
      <c r="D122" s="53"/>
      <c r="E122" s="10"/>
      <c r="F122" s="10"/>
      <c r="G122" s="10"/>
      <c r="H122" s="12"/>
      <c r="I122" s="11"/>
    </row>
    <row r="123" spans="1:9" ht="23.25">
      <c r="A123" s="7"/>
      <c r="B123" s="9"/>
      <c r="C123" s="55"/>
      <c r="D123" s="55"/>
      <c r="E123" s="10"/>
      <c r="F123" s="10"/>
      <c r="G123" s="10"/>
      <c r="H123" s="39"/>
      <c r="I123" s="11"/>
    </row>
    <row r="124" spans="1:9" ht="23.25">
      <c r="A124" s="7"/>
      <c r="B124" s="9"/>
      <c r="C124" s="55"/>
      <c r="D124" s="55"/>
      <c r="E124" s="10"/>
      <c r="F124" s="10"/>
      <c r="G124" s="10"/>
      <c r="H124" s="39"/>
      <c r="I124" s="11"/>
    </row>
    <row r="125" spans="1:9" ht="23.25">
      <c r="A125" s="59"/>
      <c r="B125" s="4"/>
      <c r="C125" s="61"/>
      <c r="D125" s="61"/>
      <c r="E125" s="6"/>
      <c r="F125" s="6"/>
      <c r="G125" s="6"/>
      <c r="H125" s="47"/>
      <c r="I125" s="48"/>
    </row>
    <row r="126" spans="1:9" ht="23.25">
      <c r="A126" s="4"/>
      <c r="B126" s="4"/>
      <c r="C126" s="44"/>
      <c r="D126" s="45"/>
      <c r="E126" s="46"/>
      <c r="F126" s="46"/>
      <c r="G126" s="47"/>
      <c r="H126" s="47"/>
      <c r="I126" s="47"/>
    </row>
    <row r="127" spans="1:9" ht="23.25">
      <c r="A127" s="4"/>
      <c r="B127" s="4"/>
      <c r="C127" s="44"/>
      <c r="D127" s="45"/>
      <c r="E127" s="46"/>
      <c r="F127" s="46"/>
      <c r="G127" s="47"/>
      <c r="H127" s="47"/>
      <c r="I127" s="47"/>
    </row>
    <row r="129" spans="1:9" ht="26.25">
      <c r="A129" s="3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21.75">
      <c r="A131" s="49"/>
      <c r="B131" s="49"/>
      <c r="C131" s="49"/>
      <c r="D131" s="49"/>
      <c r="E131" s="49"/>
      <c r="F131" s="49"/>
      <c r="G131" s="49"/>
      <c r="H131" s="50"/>
      <c r="I131" s="49"/>
    </row>
    <row r="132" spans="1:9" ht="21.75">
      <c r="A132" s="51"/>
      <c r="B132" s="51"/>
      <c r="C132" s="51"/>
      <c r="D132" s="51"/>
      <c r="E132" s="51"/>
      <c r="F132" s="51"/>
      <c r="G132" s="51"/>
      <c r="H132" s="52"/>
      <c r="I132" s="51"/>
    </row>
    <row r="133" spans="1:9" ht="23.25">
      <c r="A133" s="7"/>
      <c r="B133" s="9"/>
      <c r="C133" s="53"/>
      <c r="D133" s="53"/>
      <c r="E133" s="10"/>
      <c r="F133" s="10"/>
      <c r="G133" s="10"/>
      <c r="H133" s="12"/>
      <c r="I133" s="11"/>
    </row>
    <row r="134" spans="1:9" ht="23.25">
      <c r="A134" s="7"/>
      <c r="B134" s="9"/>
      <c r="C134" s="53"/>
      <c r="D134" s="53"/>
      <c r="E134" s="10"/>
      <c r="F134" s="57"/>
      <c r="G134" s="57"/>
      <c r="H134" s="12"/>
      <c r="I134" s="11"/>
    </row>
    <row r="135" spans="1:9" ht="23.25">
      <c r="A135" s="7"/>
      <c r="B135" s="9"/>
      <c r="C135" s="53"/>
      <c r="D135" s="53"/>
      <c r="E135" s="10"/>
      <c r="F135" s="10"/>
      <c r="G135" s="10"/>
      <c r="H135" s="12"/>
      <c r="I135" s="11"/>
    </row>
    <row r="136" spans="1:9" ht="23.25">
      <c r="A136" s="7"/>
      <c r="B136" s="9"/>
      <c r="C136" s="53"/>
      <c r="D136" s="53"/>
      <c r="E136" s="10"/>
      <c r="F136" s="57"/>
      <c r="G136" s="57"/>
      <c r="H136" s="12"/>
      <c r="I136" s="11"/>
    </row>
    <row r="137" spans="1:9" ht="23.25">
      <c r="A137" s="7"/>
      <c r="B137" s="9"/>
      <c r="C137" s="53"/>
      <c r="D137" s="53"/>
      <c r="E137" s="10"/>
      <c r="F137" s="57"/>
      <c r="G137" s="57"/>
      <c r="H137" s="12"/>
      <c r="I137" s="11"/>
    </row>
    <row r="138" spans="1:9" ht="23.25">
      <c r="A138" s="7"/>
      <c r="B138" s="9"/>
      <c r="C138" s="53"/>
      <c r="D138" s="53"/>
      <c r="E138" s="10"/>
      <c r="F138" s="57"/>
      <c r="G138" s="57"/>
      <c r="H138" s="12"/>
      <c r="I138" s="11"/>
    </row>
    <row r="139" spans="1:9" ht="23.25">
      <c r="A139" s="7"/>
      <c r="B139" s="56"/>
      <c r="C139" s="53"/>
      <c r="D139" s="53"/>
      <c r="E139" s="10"/>
      <c r="F139" s="10"/>
      <c r="G139" s="10"/>
      <c r="H139" s="12"/>
      <c r="I139" s="11"/>
    </row>
    <row r="140" spans="1:9" ht="23.25">
      <c r="A140" s="7"/>
      <c r="B140" s="9"/>
      <c r="C140" s="53"/>
      <c r="D140" s="53"/>
      <c r="E140" s="10"/>
      <c r="F140" s="10"/>
      <c r="G140" s="10"/>
      <c r="H140" s="12"/>
      <c r="I140" s="11"/>
    </row>
    <row r="141" spans="1:9" ht="23.25">
      <c r="A141" s="7"/>
      <c r="B141" s="9"/>
      <c r="C141" s="53"/>
      <c r="D141" s="53"/>
      <c r="E141" s="10"/>
      <c r="F141" s="10"/>
      <c r="G141" s="10"/>
      <c r="H141" s="12"/>
      <c r="I141" s="11"/>
    </row>
    <row r="142" spans="1:9" ht="23.25">
      <c r="A142" s="7"/>
      <c r="B142" s="9"/>
      <c r="C142" s="53"/>
      <c r="D142" s="53"/>
      <c r="E142" s="10"/>
      <c r="F142" s="57"/>
      <c r="G142" s="57"/>
      <c r="H142" s="12"/>
      <c r="I142" s="11"/>
    </row>
    <row r="143" spans="1:9" ht="23.25">
      <c r="A143" s="7"/>
      <c r="B143" s="9"/>
      <c r="C143" s="53"/>
      <c r="D143" s="53"/>
      <c r="E143" s="10"/>
      <c r="F143" s="57"/>
      <c r="G143" s="57"/>
      <c r="H143" s="12"/>
      <c r="I143" s="11"/>
    </row>
    <row r="144" spans="1:9" ht="23.25">
      <c r="A144" s="7"/>
      <c r="B144" s="9"/>
      <c r="C144" s="53"/>
      <c r="D144" s="53"/>
      <c r="E144" s="10"/>
      <c r="F144" s="57"/>
      <c r="G144" s="57"/>
      <c r="H144" s="12"/>
      <c r="I144" s="11"/>
    </row>
    <row r="145" spans="1:9" ht="23.25">
      <c r="A145" s="7"/>
      <c r="B145" s="9"/>
      <c r="C145" s="53"/>
      <c r="D145" s="53"/>
      <c r="E145" s="10"/>
      <c r="F145" s="10"/>
      <c r="G145" s="10"/>
      <c r="H145" s="12"/>
      <c r="I145" s="11"/>
    </row>
    <row r="146" spans="1:9" ht="23.25">
      <c r="A146" s="7"/>
      <c r="B146" s="9"/>
      <c r="C146" s="53"/>
      <c r="D146" s="53"/>
      <c r="E146" s="10"/>
      <c r="F146" s="10"/>
      <c r="G146" s="10"/>
      <c r="H146" s="12"/>
      <c r="I146" s="11"/>
    </row>
    <row r="147" spans="1:9" ht="23.25">
      <c r="A147" s="59"/>
      <c r="B147" s="4"/>
      <c r="C147" s="60"/>
      <c r="D147" s="60"/>
      <c r="E147" s="6"/>
      <c r="F147" s="6"/>
      <c r="G147" s="6"/>
      <c r="H147" s="48"/>
      <c r="I147" s="48"/>
    </row>
    <row r="148" spans="1:9" ht="23.25">
      <c r="A148" s="4"/>
      <c r="B148" s="4"/>
      <c r="C148" s="44"/>
      <c r="D148" s="45"/>
      <c r="E148" s="46"/>
      <c r="F148" s="46"/>
      <c r="G148" s="47"/>
      <c r="H148" s="47"/>
      <c r="I148" s="47"/>
    </row>
    <row r="149" spans="1:9" ht="23.25">
      <c r="A149" s="4"/>
      <c r="B149" s="4"/>
      <c r="C149" s="44"/>
      <c r="D149" s="45"/>
      <c r="E149" s="46"/>
      <c r="F149" s="46"/>
      <c r="G149" s="47"/>
      <c r="H149" s="47"/>
      <c r="I149" s="47"/>
    </row>
    <row r="150" spans="1:9" ht="23.25">
      <c r="A150" s="4"/>
      <c r="B150" s="4"/>
      <c r="C150" s="44"/>
      <c r="D150" s="45"/>
      <c r="E150" s="46"/>
      <c r="F150" s="46"/>
      <c r="G150" s="47"/>
      <c r="H150" s="47"/>
      <c r="I150" s="4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2.7109375" style="0" customWidth="1"/>
    <col min="4" max="4" width="11.140625" style="0" customWidth="1"/>
    <col min="5" max="5" width="15.8515625" style="0" customWidth="1"/>
    <col min="6" max="6" width="19.7109375" style="0" customWidth="1"/>
  </cols>
  <sheetData>
    <row r="1" spans="1:6" ht="21">
      <c r="A1" s="13"/>
      <c r="B1" s="13"/>
      <c r="C1" s="13"/>
      <c r="D1" s="13"/>
      <c r="E1" s="13"/>
      <c r="F1" s="13"/>
    </row>
    <row r="2" spans="1:6" ht="21">
      <c r="A2" s="70" t="s">
        <v>4</v>
      </c>
      <c r="B2" s="70"/>
      <c r="C2" s="70"/>
      <c r="D2" s="70"/>
      <c r="E2" s="70"/>
      <c r="F2" s="15"/>
    </row>
    <row r="3" spans="1:6" ht="21">
      <c r="A3" s="71" t="s">
        <v>5</v>
      </c>
      <c r="B3" s="71"/>
      <c r="C3" s="71"/>
      <c r="D3" s="15"/>
      <c r="E3" s="15"/>
      <c r="F3" s="15"/>
    </row>
    <row r="4" spans="1:6" ht="21">
      <c r="A4" s="15" t="s">
        <v>16</v>
      </c>
      <c r="B4" s="15"/>
      <c r="C4" s="15"/>
      <c r="D4" s="15"/>
      <c r="E4" s="15"/>
      <c r="F4" s="15"/>
    </row>
    <row r="5" spans="1:6" ht="21">
      <c r="A5" s="15" t="s">
        <v>6</v>
      </c>
      <c r="B5" s="15"/>
      <c r="C5" s="15"/>
      <c r="D5" s="15"/>
      <c r="E5" s="15"/>
      <c r="F5" s="15"/>
    </row>
    <row r="6" spans="1:6" ht="21">
      <c r="A6" s="16" t="s">
        <v>26</v>
      </c>
      <c r="B6" s="15"/>
      <c r="C6" s="15"/>
      <c r="D6" s="15"/>
      <c r="E6" s="15"/>
      <c r="F6" s="15"/>
    </row>
    <row r="7" spans="1:6" ht="21">
      <c r="A7" s="15" t="s">
        <v>7</v>
      </c>
      <c r="B7" s="15"/>
      <c r="C7" s="15"/>
      <c r="D7" s="15"/>
      <c r="E7" s="15"/>
      <c r="F7" s="15"/>
    </row>
    <row r="8" spans="1:6" ht="21">
      <c r="A8" s="15" t="s">
        <v>20</v>
      </c>
      <c r="B8" s="15"/>
      <c r="C8" s="15"/>
      <c r="D8" s="15"/>
      <c r="E8" s="15"/>
      <c r="F8" s="15"/>
    </row>
    <row r="9" spans="1:6" ht="21.75" thickBot="1">
      <c r="A9" s="15" t="s">
        <v>21</v>
      </c>
      <c r="B9" s="15"/>
      <c r="C9" s="15"/>
      <c r="D9" s="15"/>
      <c r="E9" s="15"/>
      <c r="F9" s="15"/>
    </row>
    <row r="10" spans="1:6" ht="21.75" thickBot="1">
      <c r="A10" s="62" t="s">
        <v>0</v>
      </c>
      <c r="B10" s="62" t="s">
        <v>8</v>
      </c>
      <c r="C10" s="17" t="s">
        <v>9</v>
      </c>
      <c r="D10" s="72" t="s">
        <v>10</v>
      </c>
      <c r="E10" s="17" t="s">
        <v>11</v>
      </c>
      <c r="F10" s="62" t="s">
        <v>12</v>
      </c>
    </row>
    <row r="11" spans="1:6" ht="21.75" thickBot="1">
      <c r="A11" s="63"/>
      <c r="B11" s="63"/>
      <c r="C11" s="17" t="s">
        <v>13</v>
      </c>
      <c r="D11" s="73"/>
      <c r="E11" s="17" t="s">
        <v>14</v>
      </c>
      <c r="F11" s="63"/>
    </row>
    <row r="12" spans="1:6" ht="21">
      <c r="A12" s="18"/>
      <c r="B12" s="32" t="s">
        <v>17</v>
      </c>
      <c r="C12" s="34"/>
      <c r="D12" s="37"/>
      <c r="E12" s="34"/>
      <c r="F12" s="19"/>
    </row>
    <row r="13" spans="1:6" ht="21">
      <c r="A13" s="20"/>
      <c r="B13" s="33" t="s">
        <v>27</v>
      </c>
      <c r="C13" s="22"/>
      <c r="D13" s="36"/>
      <c r="E13" s="22"/>
      <c r="F13" s="21"/>
    </row>
    <row r="14" spans="1:6" ht="21">
      <c r="A14" s="20">
        <v>1</v>
      </c>
      <c r="B14" s="21" t="s">
        <v>23</v>
      </c>
      <c r="C14" s="22">
        <v>256047.67</v>
      </c>
      <c r="D14" s="36">
        <v>1.3624</v>
      </c>
      <c r="E14" s="22">
        <f>C14*D14</f>
        <v>348839.345608</v>
      </c>
      <c r="F14" s="21"/>
    </row>
    <row r="15" spans="1:6" ht="21">
      <c r="A15" s="20"/>
      <c r="B15" s="21" t="s">
        <v>18</v>
      </c>
      <c r="C15" s="22"/>
      <c r="D15" s="36"/>
      <c r="E15" s="22"/>
      <c r="F15" s="21"/>
    </row>
    <row r="16" spans="1:6" ht="21">
      <c r="A16" s="20"/>
      <c r="B16" s="21" t="s">
        <v>24</v>
      </c>
      <c r="C16" s="22"/>
      <c r="D16" s="36"/>
      <c r="E16" s="22"/>
      <c r="F16" s="21"/>
    </row>
    <row r="17" spans="1:6" ht="21">
      <c r="A17" s="20"/>
      <c r="B17" s="21" t="s">
        <v>25</v>
      </c>
      <c r="C17" s="22"/>
      <c r="D17" s="36"/>
      <c r="E17" s="22"/>
      <c r="F17" s="21"/>
    </row>
    <row r="18" spans="1:6" ht="21">
      <c r="A18" s="20"/>
      <c r="B18" s="21"/>
      <c r="C18" s="22"/>
      <c r="D18" s="36"/>
      <c r="E18" s="22"/>
      <c r="F18" s="21"/>
    </row>
    <row r="19" spans="1:6" ht="21">
      <c r="A19" s="20"/>
      <c r="B19" s="21"/>
      <c r="C19" s="22"/>
      <c r="D19" s="36"/>
      <c r="E19" s="22"/>
      <c r="F19" s="21"/>
    </row>
    <row r="20" spans="1:6" ht="21">
      <c r="A20" s="20"/>
      <c r="B20" s="21"/>
      <c r="C20" s="22"/>
      <c r="D20" s="36"/>
      <c r="E20" s="22"/>
      <c r="F20" s="21"/>
    </row>
    <row r="21" spans="1:6" ht="21">
      <c r="A21" s="20"/>
      <c r="B21" s="21"/>
      <c r="C21" s="22"/>
      <c r="D21" s="36"/>
      <c r="E21" s="22"/>
      <c r="F21" s="21"/>
    </row>
    <row r="22" spans="1:6" ht="21">
      <c r="A22" s="20"/>
      <c r="B22" s="21"/>
      <c r="C22" s="22"/>
      <c r="D22" s="36"/>
      <c r="E22" s="22"/>
      <c r="F22" s="21"/>
    </row>
    <row r="23" spans="1:6" ht="21">
      <c r="A23" s="20"/>
      <c r="B23" s="21"/>
      <c r="C23" s="22"/>
      <c r="D23" s="36"/>
      <c r="E23" s="22"/>
      <c r="F23" s="21"/>
    </row>
    <row r="24" spans="1:6" ht="21">
      <c r="A24" s="20"/>
      <c r="B24" s="21"/>
      <c r="C24" s="22"/>
      <c r="D24" s="36"/>
      <c r="E24" s="22"/>
      <c r="F24" s="21"/>
    </row>
    <row r="25" spans="1:6" ht="21">
      <c r="A25" s="20"/>
      <c r="B25" s="21"/>
      <c r="C25" s="22"/>
      <c r="D25" s="36"/>
      <c r="E25" s="22"/>
      <c r="F25" s="21"/>
    </row>
    <row r="26" spans="1:6" ht="21">
      <c r="A26" s="20"/>
      <c r="B26" s="21"/>
      <c r="C26" s="22"/>
      <c r="D26" s="36"/>
      <c r="E26" s="22"/>
      <c r="F26" s="21"/>
    </row>
    <row r="27" spans="1:6" ht="21.75" thickBot="1">
      <c r="A27" s="20"/>
      <c r="B27" s="23"/>
      <c r="C27" s="35"/>
      <c r="D27" s="38"/>
      <c r="E27" s="35"/>
      <c r="F27" s="21"/>
    </row>
    <row r="28" spans="1:6" ht="21.75" thickBot="1">
      <c r="A28" s="24"/>
      <c r="B28" s="64" t="s">
        <v>15</v>
      </c>
      <c r="C28" s="25" t="s">
        <v>22</v>
      </c>
      <c r="D28" s="26"/>
      <c r="E28" s="27">
        <f>SUM(E12:E27)</f>
        <v>348839.345608</v>
      </c>
      <c r="F28" s="28"/>
    </row>
    <row r="29" spans="1:6" ht="21.75" thickBot="1">
      <c r="A29" s="29"/>
      <c r="B29" s="65"/>
      <c r="C29" s="25" t="s">
        <v>1</v>
      </c>
      <c r="D29" s="26"/>
      <c r="E29" s="27">
        <v>348000</v>
      </c>
      <c r="F29" s="28"/>
    </row>
    <row r="30" spans="1:6" ht="21.75" thickBot="1">
      <c r="A30" s="29"/>
      <c r="B30" s="66"/>
      <c r="C30" s="67" t="str">
        <f>_xlfn.BAHTTEXT(E29)</f>
        <v>สามแสนสี่หมื่นแปดพันบาทถ้วน</v>
      </c>
      <c r="D30" s="68"/>
      <c r="E30" s="69"/>
      <c r="F30" s="28"/>
    </row>
    <row r="31" spans="1:6" ht="21">
      <c r="A31" s="13"/>
      <c r="B31" s="14"/>
      <c r="C31" s="13"/>
      <c r="D31" s="13"/>
      <c r="E31" s="13"/>
      <c r="F31" s="13"/>
    </row>
    <row r="32" spans="1:8" ht="23.25">
      <c r="A32" s="13"/>
      <c r="B32" s="4" t="s">
        <v>2</v>
      </c>
      <c r="C32" s="4"/>
      <c r="D32" s="4"/>
      <c r="E32" s="6"/>
      <c r="F32" s="6"/>
      <c r="G32" s="2"/>
      <c r="H32" s="2"/>
    </row>
    <row r="33" spans="1:8" ht="23.25">
      <c r="A33" s="13"/>
      <c r="B33" s="4" t="s">
        <v>19</v>
      </c>
      <c r="C33" s="4"/>
      <c r="D33" s="4"/>
      <c r="E33" s="6"/>
      <c r="F33" s="6"/>
      <c r="G33" s="1"/>
      <c r="H33" s="2"/>
    </row>
    <row r="34" spans="1:8" ht="23.25">
      <c r="A34" s="13"/>
      <c r="B34" s="4" t="s">
        <v>3</v>
      </c>
      <c r="C34" s="4"/>
      <c r="D34" s="4"/>
      <c r="E34" s="6"/>
      <c r="F34" s="6"/>
      <c r="G34" s="1"/>
      <c r="H34" s="2"/>
    </row>
    <row r="35" spans="1:6" ht="21">
      <c r="A35" s="13"/>
      <c r="B35" s="31"/>
      <c r="C35" s="30"/>
      <c r="D35" s="30"/>
      <c r="E35" s="13"/>
      <c r="F35" s="13"/>
    </row>
    <row r="36" spans="1:6" ht="21">
      <c r="A36" s="13"/>
      <c r="B36" s="31"/>
      <c r="C36" s="30"/>
      <c r="D36" s="30"/>
      <c r="E36" s="13"/>
      <c r="F36" s="13"/>
    </row>
    <row r="37" spans="1:6" ht="21">
      <c r="A37" s="13"/>
      <c r="B37" s="31"/>
      <c r="C37" s="30"/>
      <c r="D37" s="30"/>
      <c r="E37" s="13"/>
      <c r="F37" s="13"/>
    </row>
    <row r="38" spans="1:6" ht="21">
      <c r="A38" s="13"/>
      <c r="B38" s="31"/>
      <c r="C38" s="30"/>
      <c r="D38" s="30"/>
      <c r="E38" s="13"/>
      <c r="F38" s="13"/>
    </row>
    <row r="39" spans="1:6" ht="21">
      <c r="A39" s="13"/>
      <c r="B39" s="31"/>
      <c r="C39" s="30"/>
      <c r="D39" s="30"/>
      <c r="E39" s="13"/>
      <c r="F39" s="13"/>
    </row>
    <row r="40" spans="1:6" ht="21">
      <c r="A40" s="13"/>
      <c r="B40" s="31"/>
      <c r="C40" s="30"/>
      <c r="D40" s="30"/>
      <c r="E40" s="13"/>
      <c r="F40" s="13"/>
    </row>
    <row r="41" spans="1:6" ht="21">
      <c r="A41" s="13"/>
      <c r="B41" s="31"/>
      <c r="C41" s="30"/>
      <c r="D41" s="30"/>
      <c r="E41" s="13"/>
      <c r="F41" s="13"/>
    </row>
    <row r="42" spans="1:6" ht="21">
      <c r="A42" s="13"/>
      <c r="B42" s="31"/>
      <c r="C42" s="30"/>
      <c r="D42" s="30"/>
      <c r="E42" s="13"/>
      <c r="F42" s="13"/>
    </row>
    <row r="43" spans="1:6" ht="21">
      <c r="A43" s="13"/>
      <c r="B43" s="30"/>
      <c r="C43" s="30"/>
      <c r="D43" s="30"/>
      <c r="E43" s="13"/>
      <c r="F43" s="13"/>
    </row>
    <row r="44" spans="1:6" ht="21">
      <c r="A44" s="30"/>
      <c r="B44" s="30"/>
      <c r="C44" s="30"/>
      <c r="D44" s="30"/>
      <c r="E44" s="13"/>
      <c r="F44" s="13"/>
    </row>
    <row r="45" spans="1:6" ht="21">
      <c r="A45" s="30"/>
      <c r="B45" s="30"/>
      <c r="C45" s="30"/>
      <c r="D45" s="30"/>
      <c r="E45" s="13"/>
      <c r="F45" s="13"/>
    </row>
    <row r="46" spans="1:6" ht="21">
      <c r="A46" s="30"/>
      <c r="B46" s="30"/>
      <c r="C46" s="30"/>
      <c r="D46" s="30"/>
      <c r="E46" s="13"/>
      <c r="F46" s="13"/>
    </row>
  </sheetData>
  <sheetProtection/>
  <mergeCells count="8">
    <mergeCell ref="F10:F11"/>
    <mergeCell ref="B28:B30"/>
    <mergeCell ref="C30:E30"/>
    <mergeCell ref="A2:E2"/>
    <mergeCell ref="A3:C3"/>
    <mergeCell ref="A10:A11"/>
    <mergeCell ref="B10:B11"/>
    <mergeCell ref="D10:D1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</dc:creator>
  <cp:keywords/>
  <dc:description/>
  <cp:lastModifiedBy>max</cp:lastModifiedBy>
  <cp:lastPrinted>2022-03-31T07:15:14Z</cp:lastPrinted>
  <dcterms:created xsi:type="dcterms:W3CDTF">2011-02-04T08:34:23Z</dcterms:created>
  <dcterms:modified xsi:type="dcterms:W3CDTF">2022-04-25T02:01:13Z</dcterms:modified>
  <cp:category/>
  <cp:version/>
  <cp:contentType/>
  <cp:contentStatus/>
</cp:coreProperties>
</file>